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chenko_ev\Desktop\2018 Ив ПГУ\НЕЛЕКВИДЫ\"/>
    </mc:Choice>
  </mc:AlternateContent>
  <bookViews>
    <workbookView xWindow="96" yWindow="300" windowWidth="13776" windowHeight="91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Лист1!$B$3:$H$91</definedName>
  </definedNames>
  <calcPr calcId="152511" refMode="R1C1"/>
</workbook>
</file>

<file path=xl/calcChain.xml><?xml version="1.0" encoding="utf-8"?>
<calcChain xmlns="http://schemas.openxmlformats.org/spreadsheetml/2006/main">
  <c r="G8" i="1" l="1"/>
  <c r="G84" i="1" l="1"/>
  <c r="G85" i="1"/>
  <c r="G86" i="1"/>
  <c r="G74" i="1"/>
  <c r="G75" i="1"/>
  <c r="G76" i="1"/>
  <c r="G77" i="1"/>
  <c r="G78" i="1"/>
  <c r="G79" i="1"/>
  <c r="G80" i="1"/>
  <c r="G81" i="1"/>
  <c r="G82" i="1"/>
  <c r="G7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3" i="1"/>
  <c r="G21" i="1"/>
  <c r="G12" i="1"/>
  <c r="G13" i="1"/>
  <c r="G14" i="1"/>
  <c r="G15" i="1"/>
  <c r="G16" i="1"/>
  <c r="G17" i="1"/>
  <c r="G18" i="1"/>
  <c r="G19" i="1"/>
  <c r="G20" i="1"/>
  <c r="G10" i="1"/>
  <c r="G7" i="1"/>
  <c r="G5" i="1"/>
</calcChain>
</file>

<file path=xl/sharedStrings.xml><?xml version="1.0" encoding="utf-8"?>
<sst xmlns="http://schemas.openxmlformats.org/spreadsheetml/2006/main" count="245" uniqueCount="175">
  <si>
    <t>шт</t>
  </si>
  <si>
    <t>Кол-во</t>
  </si>
  <si>
    <t>Ед. изм.</t>
  </si>
  <si>
    <t>Наименование МТР</t>
  </si>
  <si>
    <t>кг</t>
  </si>
  <si>
    <t>т</t>
  </si>
  <si>
    <t>компл</t>
  </si>
  <si>
    <t>Приложение №1</t>
  </si>
  <si>
    <t>№
п/п</t>
  </si>
  <si>
    <t>Стартовая стоимость
(руб. без НДС)</t>
  </si>
  <si>
    <t>Стартовая цена 
(руб. без НДС)</t>
  </si>
  <si>
    <t>Прочее</t>
  </si>
  <si>
    <t>24/00008837</t>
  </si>
  <si>
    <t>24/00180847</t>
  </si>
  <si>
    <t>24/00195940</t>
  </si>
  <si>
    <t>24/00179827</t>
  </si>
  <si>
    <t>08/00011922</t>
  </si>
  <si>
    <t>24/00179828</t>
  </si>
  <si>
    <t>08/00026542</t>
  </si>
  <si>
    <t>24/00180503</t>
  </si>
  <si>
    <t>24/00180501</t>
  </si>
  <si>
    <t>08/00018852</t>
  </si>
  <si>
    <t>24/00180942</t>
  </si>
  <si>
    <t>24/00056211</t>
  </si>
  <si>
    <t>08/00040824</t>
  </si>
  <si>
    <t>18/00020357</t>
  </si>
  <si>
    <t>18/00012067</t>
  </si>
  <si>
    <t>08/00007448</t>
  </si>
  <si>
    <t>24/00186125</t>
  </si>
  <si>
    <t>24/00186127</t>
  </si>
  <si>
    <t>24/00058531</t>
  </si>
  <si>
    <t>08/00041494</t>
  </si>
  <si>
    <t>08/00040813</t>
  </si>
  <si>
    <t>24/00128914</t>
  </si>
  <si>
    <t>08/00040819</t>
  </si>
  <si>
    <t>18/00012077</t>
  </si>
  <si>
    <t>08/00012240</t>
  </si>
  <si>
    <t>18/00020093</t>
  </si>
  <si>
    <t>08/00041669</t>
  </si>
  <si>
    <t>08/00039710</t>
  </si>
  <si>
    <t>24/00184474</t>
  </si>
  <si>
    <t>24/00181784</t>
  </si>
  <si>
    <t>24/00181785</t>
  </si>
  <si>
    <t>24/00181786</t>
  </si>
  <si>
    <t>24/00181787</t>
  </si>
  <si>
    <t>24/00181790</t>
  </si>
  <si>
    <t>24/00181792</t>
  </si>
  <si>
    <t>08/00025045</t>
  </si>
  <si>
    <t>08/00029869</t>
  </si>
  <si>
    <t>08/00031851</t>
  </si>
  <si>
    <t>08/00003758</t>
  </si>
  <si>
    <t>24/00008722</t>
  </si>
  <si>
    <t>08/00028587</t>
  </si>
  <si>
    <t>24/00184498</t>
  </si>
  <si>
    <t>24/00191689</t>
  </si>
  <si>
    <t>24/00191690</t>
  </si>
  <si>
    <t>24/00185170</t>
  </si>
  <si>
    <t>24/00185171</t>
  </si>
  <si>
    <t>24/00185172</t>
  </si>
  <si>
    <t>24/00185173</t>
  </si>
  <si>
    <t>24/00185955</t>
  </si>
  <si>
    <t>24/00009018</t>
  </si>
  <si>
    <t>24/00215458</t>
  </si>
  <si>
    <t>24/00185183</t>
  </si>
  <si>
    <t>24/00185184</t>
  </si>
  <si>
    <t>24/00185193</t>
  </si>
  <si>
    <t>24/00185180</t>
  </si>
  <si>
    <t>24/00170772</t>
  </si>
  <si>
    <t>24/00069282</t>
  </si>
  <si>
    <t>24/00191567</t>
  </si>
  <si>
    <t>24/00009127</t>
  </si>
  <si>
    <t>24/00194688</t>
  </si>
  <si>
    <t>24/00061765</t>
  </si>
  <si>
    <t>24/00185928</t>
  </si>
  <si>
    <t>24/00185919</t>
  </si>
  <si>
    <t>24/00185920</t>
  </si>
  <si>
    <t>24/00185930</t>
  </si>
  <si>
    <t>24/00185933</t>
  </si>
  <si>
    <t>24/00202720</t>
  </si>
  <si>
    <t>24/00194869</t>
  </si>
  <si>
    <t>24/00186130</t>
  </si>
  <si>
    <t>24/00186131</t>
  </si>
  <si>
    <t>24/00195864</t>
  </si>
  <si>
    <t>24/00185566</t>
  </si>
  <si>
    <t>24/00007749</t>
  </si>
  <si>
    <t>Металлопрокат</t>
  </si>
  <si>
    <t>Запорная арматура</t>
  </si>
  <si>
    <t>Светотехническая продукция</t>
  </si>
  <si>
    <t>Одежда и обувь специальная (рабочая),СИЗ</t>
  </si>
  <si>
    <t>Средства пожаротушения</t>
  </si>
  <si>
    <t>пар</t>
  </si>
  <si>
    <t>24/00172710</t>
  </si>
  <si>
    <t>#Шнур ШАОН 20 ГОСТ 1779-83</t>
  </si>
  <si>
    <t>пог. м</t>
  </si>
  <si>
    <t>24/00180855</t>
  </si>
  <si>
    <t>Шнур ШАОН 10 ГОСТ 1779-83</t>
  </si>
  <si>
    <t>24/00133618</t>
  </si>
  <si>
    <t>Шнур ШАОН 25 ГОСТ 1779-83</t>
  </si>
  <si>
    <t>Код</t>
  </si>
  <si>
    <t>Запасные части к оборудованию энергетическому</t>
  </si>
  <si>
    <t>№ фото</t>
  </si>
  <si>
    <t>#Ботинки кожаные женские р.36 ГОСТ 12.4.137-84</t>
  </si>
  <si>
    <t>#Ботинки кожаные женские р.38 ГОСТ 12.4.137-84</t>
  </si>
  <si>
    <t>#Ботинки кожаные мужские р.39 ГОСТ 12.4.137-84</t>
  </si>
  <si>
    <t>#Клапан (затвор) обратный 16ч19бр Ду250 Ру16</t>
  </si>
  <si>
    <t>#Пелерина Пел001</t>
  </si>
  <si>
    <t>#Пояс предохранительный ПП-1В</t>
  </si>
  <si>
    <t>#Рукавицы х/б с точечным полимерным покрытием наладонника</t>
  </si>
  <si>
    <t>#Рукавицы х/б утепленные с точечным полимерным покрытием наладонника</t>
  </si>
  <si>
    <t>#Сапоги Байрат р.37 ТУ 38.106172-88</t>
  </si>
  <si>
    <t>#Сапоги из поливинилхлорида женские р.36 ТУ 2590-001-51664612-2003</t>
  </si>
  <si>
    <t>#Сапоги из поливинилхлорида женские р.37 ТУ 2590-001-51664612-2003</t>
  </si>
  <si>
    <t>#Сапоги из поливинилхлорида женские р.39 ТУ 2590-001-51664612-2003</t>
  </si>
  <si>
    <t>#Сапоги из поливинилхлорида р.41 ТУ 2595-001-50290598-02</t>
  </si>
  <si>
    <t>#Сапоги из поливинилхлорида утепленные мужские р.41 ТУ 2590-001-51664612-2003</t>
  </si>
  <si>
    <t>#Сапоги кирзовые комбинированные р.46 ГОСТ 12.4.187-97, ГОСТ 5394-89</t>
  </si>
  <si>
    <t>#Сапоги резиновые формовые общего назначения р.38 ГОСТ 5375-79</t>
  </si>
  <si>
    <t>#Туфли женские кожаные с закрытой пяткой р.39 ГОСТ 26167-2005</t>
  </si>
  <si>
    <t>#Шапка меховая комбинированная Шап792 ГОСТ 10325-79</t>
  </si>
  <si>
    <t>Балка двутавровая В-24М ГОСТ 19425-74 Ст3сп ГОСТ 535-2005</t>
  </si>
  <si>
    <t>Белье нательное хлопчатобумажное Атрибут (фуфайка и кальсоны) размер 48-50 рост 170-176</t>
  </si>
  <si>
    <t>Брюки на утепляющей прокладке 44-46/158-164</t>
  </si>
  <si>
    <t>Брюки на утепляющей прокладке 44-46/170-176</t>
  </si>
  <si>
    <t>Брюки на утепляющей прокладке 48-50/158-164</t>
  </si>
  <si>
    <t>Брюки на утепляющей прокладке 48-50/170-176</t>
  </si>
  <si>
    <t>Брюки на утепляющей прокладке 52-54/170-176</t>
  </si>
  <si>
    <t>Валенки на резиновой подошве р.23</t>
  </si>
  <si>
    <t>Головка ГМ-50 ГОСТ 28352-89</t>
  </si>
  <si>
    <t>Головка ГМ-70 ГОСТ 28352-89</t>
  </si>
  <si>
    <t>Головка ГМ-80 ГОСТ 28352-89</t>
  </si>
  <si>
    <t>Головка ГР-50 ГОСТ 28352-89</t>
  </si>
  <si>
    <t>Головка ГР-70 ГОСТ 28352-89</t>
  </si>
  <si>
    <t>Головка ГР-80 ГОСТ 28352-89</t>
  </si>
  <si>
    <t>Костюм для защиты от искр и брызг расплавленного металла размер 68-70 рост 182-188</t>
  </si>
  <si>
    <t>Костюм для защиты от растворов кислот мужской 56-58/170-176</t>
  </si>
  <si>
    <t>Костюм для защиты от растворов кислот мужской 56-58/182-188</t>
  </si>
  <si>
    <t>Костюм суконный кислотостойкий Кос003 48-50/170-176 ГОСТ 27652-88</t>
  </si>
  <si>
    <t>Костюм суконный кислотостойкий Кос003 48-50/182-188 ГОСТ 27652-88</t>
  </si>
  <si>
    <t>Костюм суконный кислотостойкий Кос003 52-54/182-188 ГОСТ 27652-88</t>
  </si>
  <si>
    <t>Костюм суконный кислотостойкий Кос003 56-58/194-200 ГОСТ 27652-88</t>
  </si>
  <si>
    <t>Костюм утепленный для защиты от ОПЗ хлопчатобумажный 48-50/182-188 женский</t>
  </si>
  <si>
    <t>Крепеж для огнетушителя ОУ-5</t>
  </si>
  <si>
    <t>Кронштейн ТВ-5</t>
  </si>
  <si>
    <t>Куртка на утепляющей прокладке с логотипом 48-50/182-188 мужская</t>
  </si>
  <si>
    <t>Куртка на утепляющей прокладке с логотипом 48-50/194-200 мужская</t>
  </si>
  <si>
    <t>Куртка на утепляющей прокладке с логотипом 60-62/182-188 мужская</t>
  </si>
  <si>
    <t>Куртка на утепляющей прокладке с логотипом 64-66/182-188 женская</t>
  </si>
  <si>
    <t>Лампа галогенная OSRAM 5,2В 0,85A Е10</t>
  </si>
  <si>
    <t>Лампа ДНаЗ/Reflux 150-2/G ТУ РФЛК 675640.003</t>
  </si>
  <si>
    <t>Лампа ДНаТ-250</t>
  </si>
  <si>
    <t>Лампа дуговая ртутная металлогалогенная высокого давления ДРИ 700-5 700Вт 220/380В 50Гц E40</t>
  </si>
  <si>
    <t>Лампа КГ 220-1500 R7s</t>
  </si>
  <si>
    <t>Лампа люминисцентная Osram L6W/640 G4000K</t>
  </si>
  <si>
    <t>Лампа металлогалогеннная Osram HQI-TS 150/WDL/EXCELLENCE RX7S 24 4008321149695</t>
  </si>
  <si>
    <t>Лампа МО 36-100 E27/27</t>
  </si>
  <si>
    <t>Лампа ртутная дуговая ДРИ 400 Е-40</t>
  </si>
  <si>
    <t>Лампа Старт MR16 FMW 12V 35W GU5.3</t>
  </si>
  <si>
    <t>Лист ОЦ 0,50х1250х2500 DIN EN 10147-2000 сталь S 280 GD+Z 275 MA</t>
  </si>
  <si>
    <t>Подставка под огнетушитель П-15</t>
  </si>
  <si>
    <t>Подшлемник для защиты от повышенных температур</t>
  </si>
  <si>
    <t>Портянки фланелевые</t>
  </si>
  <si>
    <t>Рукав РПМ(В)-50-1,6-УХЛ1, ГР-50 ТУ 8193-036-00323890-2009</t>
  </si>
  <si>
    <t>Сапоги из поливинилхлорида Призма р.36 ТУ 2595-001-50290598-02</t>
  </si>
  <si>
    <t>Сапоги кожаные муские Трейл Супер с  защитным подноском р.41</t>
  </si>
  <si>
    <t>Сапоги кожаные муские Трейл Супер с  защитным подноском р.42</t>
  </si>
  <si>
    <t>Стержень 5БС.541.971-02</t>
  </si>
  <si>
    <t>Тапочки кожаные р.39 ГОСТ 1135-2005</t>
  </si>
  <si>
    <t>Тапочки кожаные р.45 ГОСТ 1135-2005</t>
  </si>
  <si>
    <t>Тапочки кожаные размер 35</t>
  </si>
  <si>
    <t>Тапочки кожаные размер 38</t>
  </si>
  <si>
    <t>Халат для защиты от ОПЗ  44-46/170-176 женский</t>
  </si>
  <si>
    <t>Халат для защиты от ОПЗ  48-50/158-164 женский</t>
  </si>
  <si>
    <t>Халат для защиты от ОПЗ  52-54/158-164 женский</t>
  </si>
  <si>
    <t>Шапка-ушанка с креплениями под каску размер 51-62</t>
  </si>
  <si>
    <t xml:space="preserve">"Филиал «Ивановские ПГУ155» АО «Интер РАО – Электрогенерация»      
155150, Ивановская обл., г. Комсомольск, ул. Комсомольская, д.1      
Контакты: Радченко Елена Викторовна тел.: (49453)  72-1-46; e-mail: Radchenko_EV@interrao.ru      
"      
Список позиций (наименований) невостребованных МТР, планируемых к продаже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</si>
</sst>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;[Red]#,##0.000"/>
    <numFmt numFmtId="165" formatCode="#,##0.00;[Red]#,##0.00"/>
    <numFmt numFmtId="166" formatCode="0.000;[Red]\-0.000"/>
    <numFmt numFmtId="167" formatCode="0;[Red]\-0"/>
    <numFmt numFmtId="168" formatCode="0.00;[Red]\-0.00"/>
    <numFmt numFmtId="169" formatCode="#,##0.00;[Red]\-#,##0.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 indent="2"/>
    </xf>
    <xf numFmtId="165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Fill="1"/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167" fontId="3" fillId="4" borderId="1" xfId="1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center" vertical="top"/>
    </xf>
    <xf numFmtId="0" fontId="8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165" fontId="3" fillId="4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11" fillId="0" borderId="0" xfId="0" applyFont="1" applyFill="1" applyAlignment="1"/>
    <xf numFmtId="4" fontId="1" fillId="0" borderId="1" xfId="0" applyNumberFormat="1" applyFont="1" applyFill="1" applyBorder="1" applyAlignment="1">
      <alignment horizontal="right" vertical="top"/>
    </xf>
    <xf numFmtId="4" fontId="1" fillId="4" borderId="6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4" borderId="6" xfId="0" applyNumberFormat="1" applyFont="1" applyFill="1" applyBorder="1" applyAlignment="1">
      <alignment horizontal="right" vertical="top" wrapText="1"/>
    </xf>
    <xf numFmtId="4" fontId="1" fillId="4" borderId="4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2" fillId="3" borderId="1" xfId="0" applyNumberFormat="1" applyFont="1" applyFill="1" applyBorder="1" applyAlignment="1">
      <alignment horizontal="left" vertical="top" wrapText="1"/>
    </xf>
    <xf numFmtId="166" fontId="12" fillId="3" borderId="1" xfId="0" applyNumberFormat="1" applyFont="1" applyFill="1" applyBorder="1" applyAlignment="1">
      <alignment horizontal="right" vertical="top" wrapText="1"/>
    </xf>
    <xf numFmtId="169" fontId="12" fillId="3" borderId="1" xfId="0" applyNumberFormat="1" applyFont="1" applyFill="1" applyBorder="1" applyAlignment="1">
      <alignment horizontal="right" vertical="top" wrapText="1"/>
    </xf>
    <xf numFmtId="168" fontId="12" fillId="3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/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="115" zoomScaleNormal="115" workbookViewId="0">
      <pane xSplit="4" ySplit="3" topLeftCell="E85" activePane="bottomRight" state="frozen"/>
      <selection pane="topRight" activeCell="D1" sqref="D1"/>
      <selection pane="bottomLeft" activeCell="A5" sqref="A5"/>
      <selection pane="bottomRight" activeCell="B87" sqref="B87:H95"/>
    </sheetView>
  </sheetViews>
  <sheetFormatPr defaultColWidth="8.88671875" defaultRowHeight="13.2" outlineLevelCol="1" x14ac:dyDescent="0.25"/>
  <cols>
    <col min="1" max="1" width="16.44140625" style="3" hidden="1" customWidth="1" outlineLevel="1"/>
    <col min="2" max="2" width="8.6640625" style="3" customWidth="1" collapsed="1"/>
    <col min="3" max="3" width="55" style="3" customWidth="1"/>
    <col min="4" max="4" width="6.109375" style="1" customWidth="1"/>
    <col min="5" max="5" width="7.109375" style="1" customWidth="1"/>
    <col min="6" max="6" width="13.6640625" style="1" customWidth="1"/>
    <col min="7" max="7" width="12.6640625" style="14" customWidth="1"/>
    <col min="8" max="16384" width="8.88671875" style="1"/>
  </cols>
  <sheetData>
    <row r="1" spans="1:8" x14ac:dyDescent="0.25">
      <c r="E1" s="69" t="s">
        <v>7</v>
      </c>
      <c r="F1" s="69"/>
      <c r="G1" s="69"/>
    </row>
    <row r="2" spans="1:8" ht="126.6" customHeight="1" x14ac:dyDescent="0.25">
      <c r="A2" s="1"/>
      <c r="B2" s="1"/>
      <c r="C2" s="70" t="s">
        <v>174</v>
      </c>
      <c r="D2" s="67"/>
      <c r="E2" s="67"/>
      <c r="F2" s="67"/>
      <c r="G2" s="67"/>
    </row>
    <row r="3" spans="1:8" s="2" customFormat="1" ht="40.950000000000003" customHeight="1" x14ac:dyDescent="0.25">
      <c r="A3" s="8" t="s">
        <v>98</v>
      </c>
      <c r="B3" s="8" t="s">
        <v>8</v>
      </c>
      <c r="C3" s="8" t="s">
        <v>3</v>
      </c>
      <c r="D3" s="8" t="s">
        <v>2</v>
      </c>
      <c r="E3" s="8" t="s">
        <v>1</v>
      </c>
      <c r="F3" s="8" t="s">
        <v>10</v>
      </c>
      <c r="G3" s="8" t="s">
        <v>9</v>
      </c>
      <c r="H3" s="65" t="s">
        <v>100</v>
      </c>
    </row>
    <row r="4" spans="1:8" s="2" customFormat="1" x14ac:dyDescent="0.25">
      <c r="A4" s="27"/>
      <c r="B4" s="52"/>
      <c r="C4" s="28" t="s">
        <v>99</v>
      </c>
      <c r="D4" s="34"/>
      <c r="E4" s="29"/>
      <c r="F4" s="46"/>
      <c r="G4" s="42"/>
      <c r="H4" s="63"/>
    </row>
    <row r="5" spans="1:8" s="16" customFormat="1" x14ac:dyDescent="0.25">
      <c r="A5" s="21" t="s">
        <v>12</v>
      </c>
      <c r="B5" s="51">
        <v>1</v>
      </c>
      <c r="C5" s="59" t="s">
        <v>165</v>
      </c>
      <c r="D5" s="59" t="s">
        <v>0</v>
      </c>
      <c r="E5" s="60">
        <v>1</v>
      </c>
      <c r="F5" s="61">
        <v>202223.34</v>
      </c>
      <c r="G5" s="41">
        <f>E5*F5</f>
        <v>202223.34</v>
      </c>
      <c r="H5" s="58">
        <v>22</v>
      </c>
    </row>
    <row r="6" spans="1:8" s="16" customFormat="1" x14ac:dyDescent="0.25">
      <c r="A6" s="25"/>
      <c r="B6" s="53"/>
      <c r="C6" s="26" t="s">
        <v>85</v>
      </c>
      <c r="D6" s="35"/>
      <c r="E6" s="30"/>
      <c r="F6" s="47"/>
      <c r="G6" s="47"/>
      <c r="H6" s="63"/>
    </row>
    <row r="7" spans="1:8" s="16" customFormat="1" x14ac:dyDescent="0.25">
      <c r="A7" s="17" t="s">
        <v>13</v>
      </c>
      <c r="B7" s="54">
        <v>1</v>
      </c>
      <c r="C7" s="59" t="s">
        <v>119</v>
      </c>
      <c r="D7" s="59" t="s">
        <v>4</v>
      </c>
      <c r="E7" s="60">
        <v>412</v>
      </c>
      <c r="F7" s="61">
        <v>9.6989320388349523</v>
      </c>
      <c r="G7" s="41">
        <f>E7*F7</f>
        <v>3995.9600000000005</v>
      </c>
      <c r="H7" s="58"/>
    </row>
    <row r="8" spans="1:8" s="16" customFormat="1" ht="20.399999999999999" x14ac:dyDescent="0.25">
      <c r="A8" s="17" t="s">
        <v>68</v>
      </c>
      <c r="B8" s="54">
        <v>2</v>
      </c>
      <c r="C8" s="59" t="s">
        <v>157</v>
      </c>
      <c r="D8" s="59" t="s">
        <v>5</v>
      </c>
      <c r="E8" s="60">
        <v>0.107</v>
      </c>
      <c r="F8" s="61">
        <v>40403.925233644863</v>
      </c>
      <c r="G8" s="41">
        <f t="shared" ref="G8" si="0">E8*F8</f>
        <v>4323.22</v>
      </c>
      <c r="H8" s="58"/>
    </row>
    <row r="9" spans="1:8" s="16" customFormat="1" x14ac:dyDescent="0.25">
      <c r="A9" s="19"/>
      <c r="B9" s="55"/>
      <c r="C9" s="20" t="s">
        <v>86</v>
      </c>
      <c r="D9" s="35"/>
      <c r="E9" s="31"/>
      <c r="F9" s="48"/>
      <c r="G9" s="49"/>
      <c r="H9" s="63"/>
    </row>
    <row r="10" spans="1:8" s="16" customFormat="1" x14ac:dyDescent="0.25">
      <c r="A10" s="17" t="s">
        <v>14</v>
      </c>
      <c r="B10" s="54">
        <v>1</v>
      </c>
      <c r="C10" s="59" t="s">
        <v>104</v>
      </c>
      <c r="D10" s="59" t="s">
        <v>0</v>
      </c>
      <c r="E10" s="60">
        <v>1</v>
      </c>
      <c r="F10" s="61">
        <v>5719.16</v>
      </c>
      <c r="G10" s="41">
        <f>E10*F10</f>
        <v>5719.16</v>
      </c>
      <c r="H10" s="58">
        <v>1</v>
      </c>
    </row>
    <row r="11" spans="1:8" s="16" customFormat="1" x14ac:dyDescent="0.25">
      <c r="A11" s="20"/>
      <c r="B11" s="56"/>
      <c r="C11" s="20" t="s">
        <v>87</v>
      </c>
      <c r="D11" s="36"/>
      <c r="E11" s="32"/>
      <c r="F11" s="43"/>
      <c r="G11" s="44"/>
      <c r="H11" s="63"/>
    </row>
    <row r="12" spans="1:8" s="16" customFormat="1" x14ac:dyDescent="0.25">
      <c r="A12" s="17" t="s">
        <v>15</v>
      </c>
      <c r="B12" s="54">
        <v>1</v>
      </c>
      <c r="C12" s="59" t="s">
        <v>148</v>
      </c>
      <c r="D12" s="59" t="s">
        <v>0</v>
      </c>
      <c r="E12" s="60">
        <v>44</v>
      </c>
      <c r="F12" s="61">
        <v>604.12</v>
      </c>
      <c r="G12" s="41">
        <f t="shared" ref="G12:G21" si="1">E12*F12</f>
        <v>26581.279999999999</v>
      </c>
      <c r="H12" s="58">
        <v>8</v>
      </c>
    </row>
    <row r="13" spans="1:8" s="16" customFormat="1" x14ac:dyDescent="0.25">
      <c r="A13" s="17" t="s">
        <v>16</v>
      </c>
      <c r="B13" s="54">
        <v>2</v>
      </c>
      <c r="C13" s="59" t="s">
        <v>149</v>
      </c>
      <c r="D13" s="59" t="s">
        <v>0</v>
      </c>
      <c r="E13" s="60">
        <v>125</v>
      </c>
      <c r="F13" s="61">
        <v>134.71679999999998</v>
      </c>
      <c r="G13" s="41">
        <f t="shared" si="1"/>
        <v>16839.599999999999</v>
      </c>
      <c r="H13" s="58">
        <v>9</v>
      </c>
    </row>
    <row r="14" spans="1:8" s="16" customFormat="1" ht="20.399999999999999" x14ac:dyDescent="0.25">
      <c r="A14" s="17" t="s">
        <v>17</v>
      </c>
      <c r="B14" s="54">
        <v>3</v>
      </c>
      <c r="C14" s="59" t="s">
        <v>150</v>
      </c>
      <c r="D14" s="59" t="s">
        <v>0</v>
      </c>
      <c r="E14" s="60">
        <v>15</v>
      </c>
      <c r="F14" s="61">
        <v>636.56200000000001</v>
      </c>
      <c r="G14" s="41">
        <f t="shared" si="1"/>
        <v>9548.43</v>
      </c>
      <c r="H14" s="58">
        <v>10</v>
      </c>
    </row>
    <row r="15" spans="1:8" s="16" customFormat="1" x14ac:dyDescent="0.25">
      <c r="A15" s="17" t="s">
        <v>18</v>
      </c>
      <c r="B15" s="54">
        <v>4</v>
      </c>
      <c r="C15" s="59" t="s">
        <v>151</v>
      </c>
      <c r="D15" s="59" t="s">
        <v>0</v>
      </c>
      <c r="E15" s="60">
        <v>25</v>
      </c>
      <c r="F15" s="62">
        <v>38.169600000000003</v>
      </c>
      <c r="G15" s="41">
        <f t="shared" si="1"/>
        <v>954.24</v>
      </c>
      <c r="H15" s="58">
        <v>11</v>
      </c>
    </row>
    <row r="16" spans="1:8" s="16" customFormat="1" x14ac:dyDescent="0.25">
      <c r="A16" s="17" t="s">
        <v>19</v>
      </c>
      <c r="B16" s="54">
        <v>5</v>
      </c>
      <c r="C16" s="59" t="s">
        <v>152</v>
      </c>
      <c r="D16" s="59" t="s">
        <v>0</v>
      </c>
      <c r="E16" s="60">
        <v>100</v>
      </c>
      <c r="F16" s="61">
        <v>65.606200000000001</v>
      </c>
      <c r="G16" s="41">
        <f t="shared" si="1"/>
        <v>6560.62</v>
      </c>
      <c r="H16" s="58">
        <v>12</v>
      </c>
    </row>
    <row r="17" spans="1:8" s="16" customFormat="1" ht="20.399999999999999" x14ac:dyDescent="0.25">
      <c r="A17" s="17" t="s">
        <v>20</v>
      </c>
      <c r="B17" s="54">
        <v>6</v>
      </c>
      <c r="C17" s="59" t="s">
        <v>153</v>
      </c>
      <c r="D17" s="59" t="s">
        <v>0</v>
      </c>
      <c r="E17" s="60">
        <v>100</v>
      </c>
      <c r="F17" s="61">
        <v>324.82380000000001</v>
      </c>
      <c r="G17" s="41">
        <f t="shared" si="1"/>
        <v>32482.38</v>
      </c>
      <c r="H17" s="58">
        <v>13</v>
      </c>
    </row>
    <row r="18" spans="1:8" s="16" customFormat="1" x14ac:dyDescent="0.25">
      <c r="A18" s="17" t="s">
        <v>21</v>
      </c>
      <c r="B18" s="54">
        <v>7</v>
      </c>
      <c r="C18" s="59" t="s">
        <v>154</v>
      </c>
      <c r="D18" s="59" t="s">
        <v>0</v>
      </c>
      <c r="E18" s="60">
        <v>20</v>
      </c>
      <c r="F18" s="62">
        <v>6.4030000000000005</v>
      </c>
      <c r="G18" s="41">
        <f t="shared" si="1"/>
        <v>128.06</v>
      </c>
      <c r="H18" s="58">
        <v>14</v>
      </c>
    </row>
    <row r="19" spans="1:8" s="16" customFormat="1" x14ac:dyDescent="0.25">
      <c r="A19" s="17" t="s">
        <v>22</v>
      </c>
      <c r="B19" s="54">
        <v>8</v>
      </c>
      <c r="C19" s="59" t="s">
        <v>155</v>
      </c>
      <c r="D19" s="59" t="s">
        <v>0</v>
      </c>
      <c r="E19" s="60">
        <v>25</v>
      </c>
      <c r="F19" s="61">
        <v>387.99360000000001</v>
      </c>
      <c r="G19" s="41">
        <f t="shared" si="1"/>
        <v>9699.84</v>
      </c>
      <c r="H19" s="58">
        <v>15</v>
      </c>
    </row>
    <row r="20" spans="1:8" s="16" customFormat="1" x14ac:dyDescent="0.25">
      <c r="A20" s="17" t="s">
        <v>23</v>
      </c>
      <c r="B20" s="54">
        <v>9</v>
      </c>
      <c r="C20" s="59" t="s">
        <v>156</v>
      </c>
      <c r="D20" s="59" t="s">
        <v>0</v>
      </c>
      <c r="E20" s="60">
        <v>100</v>
      </c>
      <c r="F20" s="61">
        <v>20.674400000000002</v>
      </c>
      <c r="G20" s="41">
        <f t="shared" si="1"/>
        <v>2067.44</v>
      </c>
      <c r="H20" s="58">
        <v>16</v>
      </c>
    </row>
    <row r="21" spans="1:8" s="16" customFormat="1" x14ac:dyDescent="0.25">
      <c r="A21" s="17" t="s">
        <v>67</v>
      </c>
      <c r="B21" s="54">
        <v>10</v>
      </c>
      <c r="C21" s="59" t="s">
        <v>147</v>
      </c>
      <c r="D21" s="59" t="s">
        <v>0</v>
      </c>
      <c r="E21" s="60">
        <v>20</v>
      </c>
      <c r="F21" s="61">
        <v>131.84</v>
      </c>
      <c r="G21" s="41">
        <f t="shared" si="1"/>
        <v>2636.8</v>
      </c>
      <c r="H21" s="58">
        <v>17</v>
      </c>
    </row>
    <row r="22" spans="1:8" s="16" customFormat="1" x14ac:dyDescent="0.25">
      <c r="A22" s="20"/>
      <c r="B22" s="56"/>
      <c r="C22" s="20" t="s">
        <v>88</v>
      </c>
      <c r="D22" s="36"/>
      <c r="E22" s="32"/>
      <c r="F22" s="43"/>
      <c r="G22" s="44"/>
      <c r="H22" s="63"/>
    </row>
    <row r="23" spans="1:8" s="16" customFormat="1" x14ac:dyDescent="0.25">
      <c r="A23" s="17" t="s">
        <v>24</v>
      </c>
      <c r="B23" s="64">
        <v>1</v>
      </c>
      <c r="C23" s="59" t="s">
        <v>101</v>
      </c>
      <c r="D23" s="59" t="s">
        <v>90</v>
      </c>
      <c r="E23" s="60">
        <v>1</v>
      </c>
      <c r="F23" s="62">
        <v>332.9</v>
      </c>
      <c r="G23" s="45">
        <f>E23*F23</f>
        <v>332.9</v>
      </c>
      <c r="H23" s="58">
        <v>29</v>
      </c>
    </row>
    <row r="24" spans="1:8" s="16" customFormat="1" x14ac:dyDescent="0.25">
      <c r="A24" s="17" t="s">
        <v>25</v>
      </c>
      <c r="B24" s="64">
        <v>2</v>
      </c>
      <c r="C24" s="59" t="s">
        <v>102</v>
      </c>
      <c r="D24" s="59" t="s">
        <v>90</v>
      </c>
      <c r="E24" s="60">
        <v>9</v>
      </c>
      <c r="F24" s="61">
        <v>293.4111111111111</v>
      </c>
      <c r="G24" s="45">
        <f t="shared" ref="G24:G71" si="2">E24*F24</f>
        <v>2640.7</v>
      </c>
      <c r="H24" s="58">
        <v>29</v>
      </c>
    </row>
    <row r="25" spans="1:8" s="16" customFormat="1" x14ac:dyDescent="0.25">
      <c r="A25" s="17" t="s">
        <v>26</v>
      </c>
      <c r="B25" s="64">
        <v>3</v>
      </c>
      <c r="C25" s="59" t="s">
        <v>103</v>
      </c>
      <c r="D25" s="59" t="s">
        <v>90</v>
      </c>
      <c r="E25" s="60">
        <v>5</v>
      </c>
      <c r="F25" s="61">
        <v>303.28200000000004</v>
      </c>
      <c r="G25" s="45">
        <f t="shared" si="2"/>
        <v>1516.4100000000003</v>
      </c>
      <c r="H25" s="58">
        <v>29</v>
      </c>
    </row>
    <row r="26" spans="1:8" s="16" customFormat="1" x14ac:dyDescent="0.25">
      <c r="A26" s="17" t="s">
        <v>27</v>
      </c>
      <c r="B26" s="64">
        <v>4</v>
      </c>
      <c r="C26" s="59" t="s">
        <v>105</v>
      </c>
      <c r="D26" s="59" t="s">
        <v>0</v>
      </c>
      <c r="E26" s="60">
        <v>10</v>
      </c>
      <c r="F26" s="61">
        <v>318.13</v>
      </c>
      <c r="G26" s="45">
        <f t="shared" si="2"/>
        <v>3181.3</v>
      </c>
      <c r="H26" s="58">
        <v>32</v>
      </c>
    </row>
    <row r="27" spans="1:8" s="16" customFormat="1" x14ac:dyDescent="0.25">
      <c r="A27" s="17" t="s">
        <v>28</v>
      </c>
      <c r="B27" s="64">
        <v>5</v>
      </c>
      <c r="C27" s="59" t="s">
        <v>107</v>
      </c>
      <c r="D27" s="59" t="s">
        <v>90</v>
      </c>
      <c r="E27" s="60">
        <v>12</v>
      </c>
      <c r="F27" s="62">
        <v>43.949999999999996</v>
      </c>
      <c r="G27" s="45">
        <f t="shared" si="2"/>
        <v>527.4</v>
      </c>
      <c r="H27" s="58">
        <v>34</v>
      </c>
    </row>
    <row r="28" spans="1:8" s="16" customFormat="1" ht="20.399999999999999" x14ac:dyDescent="0.25">
      <c r="A28" s="17" t="s">
        <v>29</v>
      </c>
      <c r="B28" s="64">
        <v>6</v>
      </c>
      <c r="C28" s="59" t="s">
        <v>108</v>
      </c>
      <c r="D28" s="59" t="s">
        <v>90</v>
      </c>
      <c r="E28" s="60">
        <v>1</v>
      </c>
      <c r="F28" s="62">
        <v>39.590000000000003</v>
      </c>
      <c r="G28" s="45">
        <f t="shared" si="2"/>
        <v>39.590000000000003</v>
      </c>
      <c r="H28" s="58">
        <v>34</v>
      </c>
    </row>
    <row r="29" spans="1:8" s="16" customFormat="1" x14ac:dyDescent="0.25">
      <c r="A29" s="17" t="s">
        <v>30</v>
      </c>
      <c r="B29" s="64">
        <v>7</v>
      </c>
      <c r="C29" s="59" t="s">
        <v>109</v>
      </c>
      <c r="D29" s="59" t="s">
        <v>90</v>
      </c>
      <c r="E29" s="60">
        <v>4</v>
      </c>
      <c r="F29" s="61">
        <v>260</v>
      </c>
      <c r="G29" s="45">
        <f t="shared" si="2"/>
        <v>1040</v>
      </c>
      <c r="H29" s="58">
        <v>36</v>
      </c>
    </row>
    <row r="30" spans="1:8" s="16" customFormat="1" ht="20.399999999999999" x14ac:dyDescent="0.25">
      <c r="A30" s="17" t="s">
        <v>31</v>
      </c>
      <c r="B30" s="64">
        <v>8</v>
      </c>
      <c r="C30" s="59" t="s">
        <v>110</v>
      </c>
      <c r="D30" s="59" t="s">
        <v>90</v>
      </c>
      <c r="E30" s="60">
        <v>1</v>
      </c>
      <c r="F30" s="62">
        <v>217.88</v>
      </c>
      <c r="G30" s="45">
        <f t="shared" si="2"/>
        <v>217.88</v>
      </c>
      <c r="H30" s="58">
        <v>36</v>
      </c>
    </row>
    <row r="31" spans="1:8" s="16" customFormat="1" ht="20.399999999999999" x14ac:dyDescent="0.25">
      <c r="A31" s="17" t="s">
        <v>32</v>
      </c>
      <c r="B31" s="64">
        <v>9</v>
      </c>
      <c r="C31" s="59" t="s">
        <v>111</v>
      </c>
      <c r="D31" s="59" t="s">
        <v>90</v>
      </c>
      <c r="E31" s="60">
        <v>2</v>
      </c>
      <c r="F31" s="62">
        <v>217.88</v>
      </c>
      <c r="G31" s="45">
        <f t="shared" si="2"/>
        <v>435.76</v>
      </c>
      <c r="H31" s="58">
        <v>36</v>
      </c>
    </row>
    <row r="32" spans="1:8" s="16" customFormat="1" ht="20.399999999999999" x14ac:dyDescent="0.25">
      <c r="A32" s="17" t="s">
        <v>33</v>
      </c>
      <c r="B32" s="64">
        <v>10</v>
      </c>
      <c r="C32" s="59" t="s">
        <v>112</v>
      </c>
      <c r="D32" s="59" t="s">
        <v>90</v>
      </c>
      <c r="E32" s="60">
        <v>4</v>
      </c>
      <c r="F32" s="62">
        <v>217.88</v>
      </c>
      <c r="G32" s="45">
        <f t="shared" si="2"/>
        <v>871.52</v>
      </c>
      <c r="H32" s="58">
        <v>36</v>
      </c>
    </row>
    <row r="33" spans="1:8" s="16" customFormat="1" x14ac:dyDescent="0.25">
      <c r="A33" s="18" t="s">
        <v>34</v>
      </c>
      <c r="B33" s="64">
        <v>11</v>
      </c>
      <c r="C33" s="59" t="s">
        <v>113</v>
      </c>
      <c r="D33" s="59" t="s">
        <v>90</v>
      </c>
      <c r="E33" s="60">
        <v>10</v>
      </c>
      <c r="F33" s="61">
        <v>141.416</v>
      </c>
      <c r="G33" s="45">
        <f t="shared" si="2"/>
        <v>1414.1599999999999</v>
      </c>
      <c r="H33" s="58">
        <v>36</v>
      </c>
    </row>
    <row r="34" spans="1:8" s="16" customFormat="1" ht="20.399999999999999" x14ac:dyDescent="0.25">
      <c r="A34" s="17" t="s">
        <v>35</v>
      </c>
      <c r="B34" s="64">
        <v>12</v>
      </c>
      <c r="C34" s="59" t="s">
        <v>114</v>
      </c>
      <c r="D34" s="59" t="s">
        <v>90</v>
      </c>
      <c r="E34" s="60">
        <v>2</v>
      </c>
      <c r="F34" s="62">
        <v>15.335000000000001</v>
      </c>
      <c r="G34" s="45">
        <f t="shared" si="2"/>
        <v>30.67</v>
      </c>
      <c r="H34" s="58">
        <v>41</v>
      </c>
    </row>
    <row r="35" spans="1:8" s="16" customFormat="1" ht="20.399999999999999" x14ac:dyDescent="0.25">
      <c r="A35" s="17" t="s">
        <v>36</v>
      </c>
      <c r="B35" s="64">
        <v>13</v>
      </c>
      <c r="C35" s="59" t="s">
        <v>115</v>
      </c>
      <c r="D35" s="59" t="s">
        <v>90</v>
      </c>
      <c r="E35" s="60">
        <v>1</v>
      </c>
      <c r="F35" s="62">
        <v>397.81</v>
      </c>
      <c r="G35" s="45">
        <f t="shared" si="2"/>
        <v>397.81</v>
      </c>
      <c r="H35" s="58">
        <v>42</v>
      </c>
    </row>
    <row r="36" spans="1:8" s="16" customFormat="1" ht="20.399999999999999" x14ac:dyDescent="0.25">
      <c r="A36" s="17" t="s">
        <v>37</v>
      </c>
      <c r="B36" s="64">
        <v>14</v>
      </c>
      <c r="C36" s="59" t="s">
        <v>116</v>
      </c>
      <c r="D36" s="59" t="s">
        <v>90</v>
      </c>
      <c r="E36" s="60">
        <v>3</v>
      </c>
      <c r="F36" s="62">
        <v>147.50333333333333</v>
      </c>
      <c r="G36" s="45">
        <f t="shared" si="2"/>
        <v>442.51</v>
      </c>
      <c r="H36" s="58">
        <v>36</v>
      </c>
    </row>
    <row r="37" spans="1:8" s="16" customFormat="1" ht="20.399999999999999" x14ac:dyDescent="0.25">
      <c r="A37" s="17" t="s">
        <v>38</v>
      </c>
      <c r="B37" s="64">
        <v>15</v>
      </c>
      <c r="C37" s="59" t="s">
        <v>117</v>
      </c>
      <c r="D37" s="59" t="s">
        <v>90</v>
      </c>
      <c r="E37" s="60">
        <v>3</v>
      </c>
      <c r="F37" s="61">
        <v>344.17</v>
      </c>
      <c r="G37" s="45">
        <f t="shared" si="2"/>
        <v>1032.51</v>
      </c>
      <c r="H37" s="58">
        <v>44</v>
      </c>
    </row>
    <row r="38" spans="1:8" s="16" customFormat="1" x14ac:dyDescent="0.25">
      <c r="A38" s="17" t="s">
        <v>39</v>
      </c>
      <c r="B38" s="64">
        <v>16</v>
      </c>
      <c r="C38" s="59" t="s">
        <v>118</v>
      </c>
      <c r="D38" s="59" t="s">
        <v>0</v>
      </c>
      <c r="E38" s="60">
        <v>2</v>
      </c>
      <c r="F38" s="61">
        <v>644.35500000000002</v>
      </c>
      <c r="G38" s="45">
        <f t="shared" si="2"/>
        <v>1288.71</v>
      </c>
      <c r="H38" s="58">
        <v>45</v>
      </c>
    </row>
    <row r="39" spans="1:8" s="16" customFormat="1" ht="20.399999999999999" x14ac:dyDescent="0.25">
      <c r="A39" s="17" t="s">
        <v>40</v>
      </c>
      <c r="B39" s="64">
        <v>17</v>
      </c>
      <c r="C39" s="59" t="s">
        <v>120</v>
      </c>
      <c r="D39" s="59" t="s">
        <v>6</v>
      </c>
      <c r="E39" s="60">
        <v>10</v>
      </c>
      <c r="F39" s="61">
        <v>284.86</v>
      </c>
      <c r="G39" s="45">
        <f t="shared" si="2"/>
        <v>2848.6000000000004</v>
      </c>
      <c r="H39" s="58">
        <v>46</v>
      </c>
    </row>
    <row r="40" spans="1:8" s="16" customFormat="1" x14ac:dyDescent="0.25">
      <c r="A40" s="17" t="s">
        <v>41</v>
      </c>
      <c r="B40" s="64">
        <v>18</v>
      </c>
      <c r="C40" s="59" t="s">
        <v>121</v>
      </c>
      <c r="D40" s="59" t="s">
        <v>0</v>
      </c>
      <c r="E40" s="60">
        <v>5</v>
      </c>
      <c r="F40" s="61">
        <v>234.54400000000001</v>
      </c>
      <c r="G40" s="45">
        <f t="shared" si="2"/>
        <v>1172.72</v>
      </c>
      <c r="H40" s="58">
        <v>47</v>
      </c>
    </row>
    <row r="41" spans="1:8" s="16" customFormat="1" x14ac:dyDescent="0.25">
      <c r="A41" s="17" t="s">
        <v>42</v>
      </c>
      <c r="B41" s="64">
        <v>19</v>
      </c>
      <c r="C41" s="59" t="s">
        <v>122</v>
      </c>
      <c r="D41" s="59" t="s">
        <v>0</v>
      </c>
      <c r="E41" s="60">
        <v>5</v>
      </c>
      <c r="F41" s="61">
        <v>234.54400000000001</v>
      </c>
      <c r="G41" s="45">
        <f t="shared" si="2"/>
        <v>1172.72</v>
      </c>
      <c r="H41" s="58">
        <v>47</v>
      </c>
    </row>
    <row r="42" spans="1:8" s="16" customFormat="1" x14ac:dyDescent="0.25">
      <c r="A42" s="17" t="s">
        <v>43</v>
      </c>
      <c r="B42" s="64">
        <v>20</v>
      </c>
      <c r="C42" s="59" t="s">
        <v>123</v>
      </c>
      <c r="D42" s="59" t="s">
        <v>0</v>
      </c>
      <c r="E42" s="60">
        <v>1</v>
      </c>
      <c r="F42" s="61">
        <v>1089.46</v>
      </c>
      <c r="G42" s="45">
        <f t="shared" si="2"/>
        <v>1089.46</v>
      </c>
      <c r="H42" s="58">
        <v>47</v>
      </c>
    </row>
    <row r="43" spans="1:8" s="16" customFormat="1" x14ac:dyDescent="0.25">
      <c r="A43" s="17" t="s">
        <v>44</v>
      </c>
      <c r="B43" s="64">
        <v>21</v>
      </c>
      <c r="C43" s="59" t="s">
        <v>124</v>
      </c>
      <c r="D43" s="59" t="s">
        <v>0</v>
      </c>
      <c r="E43" s="60">
        <v>5</v>
      </c>
      <c r="F43" s="61">
        <v>234.54599999999999</v>
      </c>
      <c r="G43" s="45">
        <f t="shared" si="2"/>
        <v>1172.73</v>
      </c>
      <c r="H43" s="58">
        <v>47</v>
      </c>
    </row>
    <row r="44" spans="1:8" s="16" customFormat="1" x14ac:dyDescent="0.25">
      <c r="A44" s="17" t="s">
        <v>45</v>
      </c>
      <c r="B44" s="64">
        <v>22</v>
      </c>
      <c r="C44" s="59" t="s">
        <v>125</v>
      </c>
      <c r="D44" s="59" t="s">
        <v>0</v>
      </c>
      <c r="E44" s="60">
        <v>3</v>
      </c>
      <c r="F44" s="62">
        <v>234.54333333333332</v>
      </c>
      <c r="G44" s="45">
        <f t="shared" si="2"/>
        <v>703.63</v>
      </c>
      <c r="H44" s="58">
        <v>47</v>
      </c>
    </row>
    <row r="45" spans="1:8" s="16" customFormat="1" x14ac:dyDescent="0.25">
      <c r="A45" s="17" t="s">
        <v>46</v>
      </c>
      <c r="B45" s="64">
        <v>23</v>
      </c>
      <c r="C45" s="59" t="s">
        <v>126</v>
      </c>
      <c r="D45" s="59" t="s">
        <v>90</v>
      </c>
      <c r="E45" s="60">
        <v>2</v>
      </c>
      <c r="F45" s="61">
        <v>722.17499999999995</v>
      </c>
      <c r="G45" s="45">
        <f t="shared" si="2"/>
        <v>1444.35</v>
      </c>
      <c r="H45" s="58">
        <v>52</v>
      </c>
    </row>
    <row r="46" spans="1:8" s="16" customFormat="1" ht="20.399999999999999" x14ac:dyDescent="0.25">
      <c r="A46" s="17" t="s">
        <v>53</v>
      </c>
      <c r="B46" s="64">
        <v>24</v>
      </c>
      <c r="C46" s="59" t="s">
        <v>133</v>
      </c>
      <c r="D46" s="59" t="s">
        <v>6</v>
      </c>
      <c r="E46" s="60">
        <v>1</v>
      </c>
      <c r="F46" s="62">
        <v>717.32</v>
      </c>
      <c r="G46" s="45">
        <f t="shared" si="2"/>
        <v>717.32</v>
      </c>
      <c r="H46" s="58">
        <v>53</v>
      </c>
    </row>
    <row r="47" spans="1:8" s="16" customFormat="1" x14ac:dyDescent="0.25">
      <c r="A47" s="17" t="s">
        <v>54</v>
      </c>
      <c r="B47" s="64">
        <v>25</v>
      </c>
      <c r="C47" s="59" t="s">
        <v>134</v>
      </c>
      <c r="D47" s="59" t="s">
        <v>6</v>
      </c>
      <c r="E47" s="60">
        <v>5</v>
      </c>
      <c r="F47" s="61">
        <v>677.322</v>
      </c>
      <c r="G47" s="45">
        <f t="shared" si="2"/>
        <v>3386.61</v>
      </c>
      <c r="H47" s="58">
        <v>54</v>
      </c>
    </row>
    <row r="48" spans="1:8" s="16" customFormat="1" x14ac:dyDescent="0.25">
      <c r="A48" s="17" t="s">
        <v>55</v>
      </c>
      <c r="B48" s="64">
        <v>26</v>
      </c>
      <c r="C48" s="59" t="s">
        <v>135</v>
      </c>
      <c r="D48" s="59" t="s">
        <v>6</v>
      </c>
      <c r="E48" s="60">
        <v>1</v>
      </c>
      <c r="F48" s="62">
        <v>677.32</v>
      </c>
      <c r="G48" s="45">
        <f t="shared" si="2"/>
        <v>677.32</v>
      </c>
      <c r="H48" s="58">
        <v>54</v>
      </c>
    </row>
    <row r="49" spans="1:8" s="16" customFormat="1" ht="20.399999999999999" x14ac:dyDescent="0.25">
      <c r="A49" s="17" t="s">
        <v>56</v>
      </c>
      <c r="B49" s="64">
        <v>27</v>
      </c>
      <c r="C49" s="59" t="s">
        <v>136</v>
      </c>
      <c r="D49" s="59" t="s">
        <v>6</v>
      </c>
      <c r="E49" s="60">
        <v>1</v>
      </c>
      <c r="F49" s="62">
        <v>902.72</v>
      </c>
      <c r="G49" s="45">
        <f t="shared" si="2"/>
        <v>902.72</v>
      </c>
      <c r="H49" s="58">
        <v>56</v>
      </c>
    </row>
    <row r="50" spans="1:8" s="16" customFormat="1" ht="20.399999999999999" x14ac:dyDescent="0.25">
      <c r="A50" s="17" t="s">
        <v>57</v>
      </c>
      <c r="B50" s="64">
        <v>28</v>
      </c>
      <c r="C50" s="59" t="s">
        <v>137</v>
      </c>
      <c r="D50" s="59" t="s">
        <v>6</v>
      </c>
      <c r="E50" s="60">
        <v>2</v>
      </c>
      <c r="F50" s="61">
        <v>902.72</v>
      </c>
      <c r="G50" s="45">
        <f t="shared" si="2"/>
        <v>1805.44</v>
      </c>
      <c r="H50" s="58">
        <v>56</v>
      </c>
    </row>
    <row r="51" spans="1:8" s="16" customFormat="1" ht="20.399999999999999" x14ac:dyDescent="0.25">
      <c r="A51" s="17" t="s">
        <v>58</v>
      </c>
      <c r="B51" s="64">
        <v>29</v>
      </c>
      <c r="C51" s="59" t="s">
        <v>138</v>
      </c>
      <c r="D51" s="59" t="s">
        <v>6</v>
      </c>
      <c r="E51" s="60">
        <v>4</v>
      </c>
      <c r="F51" s="61">
        <v>902.72</v>
      </c>
      <c r="G51" s="45">
        <f t="shared" si="2"/>
        <v>3610.88</v>
      </c>
      <c r="H51" s="58">
        <v>56</v>
      </c>
    </row>
    <row r="52" spans="1:8" s="16" customFormat="1" ht="20.399999999999999" x14ac:dyDescent="0.25">
      <c r="A52" s="17" t="s">
        <v>59</v>
      </c>
      <c r="B52" s="64">
        <v>30</v>
      </c>
      <c r="C52" s="59" t="s">
        <v>139</v>
      </c>
      <c r="D52" s="59" t="s">
        <v>6</v>
      </c>
      <c r="E52" s="60">
        <v>1</v>
      </c>
      <c r="F52" s="62">
        <v>902.72</v>
      </c>
      <c r="G52" s="45">
        <f t="shared" si="2"/>
        <v>902.72</v>
      </c>
      <c r="H52" s="58">
        <v>56</v>
      </c>
    </row>
    <row r="53" spans="1:8" s="16" customFormat="1" ht="20.399999999999999" x14ac:dyDescent="0.25">
      <c r="A53" s="17" t="s">
        <v>60</v>
      </c>
      <c r="B53" s="64">
        <v>31</v>
      </c>
      <c r="C53" s="59" t="s">
        <v>140</v>
      </c>
      <c r="D53" s="59" t="s">
        <v>6</v>
      </c>
      <c r="E53" s="60">
        <v>1</v>
      </c>
      <c r="F53" s="61">
        <v>1802.74</v>
      </c>
      <c r="G53" s="45">
        <f t="shared" si="2"/>
        <v>1802.74</v>
      </c>
      <c r="H53" s="58"/>
    </row>
    <row r="54" spans="1:8" s="16" customFormat="1" ht="20.399999999999999" x14ac:dyDescent="0.25">
      <c r="A54" s="17" t="s">
        <v>63</v>
      </c>
      <c r="B54" s="64">
        <v>32</v>
      </c>
      <c r="C54" s="59" t="s">
        <v>143</v>
      </c>
      <c r="D54" s="59" t="s">
        <v>0</v>
      </c>
      <c r="E54" s="60">
        <v>1</v>
      </c>
      <c r="F54" s="61">
        <v>1244.57</v>
      </c>
      <c r="G54" s="45">
        <f t="shared" si="2"/>
        <v>1244.57</v>
      </c>
      <c r="H54" s="58">
        <v>61</v>
      </c>
    </row>
    <row r="55" spans="1:8" s="16" customFormat="1" ht="20.399999999999999" x14ac:dyDescent="0.25">
      <c r="A55" s="17" t="s">
        <v>64</v>
      </c>
      <c r="B55" s="64">
        <v>33</v>
      </c>
      <c r="C55" s="59" t="s">
        <v>144</v>
      </c>
      <c r="D55" s="59" t="s">
        <v>0</v>
      </c>
      <c r="E55" s="60">
        <v>1</v>
      </c>
      <c r="F55" s="61">
        <v>1024.3800000000001</v>
      </c>
      <c r="G55" s="45">
        <f t="shared" si="2"/>
        <v>1024.3800000000001</v>
      </c>
      <c r="H55" s="58">
        <v>61</v>
      </c>
    </row>
    <row r="56" spans="1:8" s="16" customFormat="1" ht="20.399999999999999" x14ac:dyDescent="0.25">
      <c r="A56" s="17" t="s">
        <v>65</v>
      </c>
      <c r="B56" s="64">
        <v>34</v>
      </c>
      <c r="C56" s="59" t="s">
        <v>145</v>
      </c>
      <c r="D56" s="59" t="s">
        <v>0</v>
      </c>
      <c r="E56" s="60">
        <v>2</v>
      </c>
      <c r="F56" s="62">
        <v>350.815</v>
      </c>
      <c r="G56" s="45">
        <f t="shared" si="2"/>
        <v>701.63</v>
      </c>
      <c r="H56" s="58">
        <v>61</v>
      </c>
    </row>
    <row r="57" spans="1:8" s="16" customFormat="1" ht="20.399999999999999" x14ac:dyDescent="0.25">
      <c r="A57" s="17" t="s">
        <v>66</v>
      </c>
      <c r="B57" s="64">
        <v>35</v>
      </c>
      <c r="C57" s="59" t="s">
        <v>146</v>
      </c>
      <c r="D57" s="59" t="s">
        <v>0</v>
      </c>
      <c r="E57" s="60">
        <v>1</v>
      </c>
      <c r="F57" s="62">
        <v>427.13</v>
      </c>
      <c r="G57" s="45">
        <f t="shared" si="2"/>
        <v>427.13</v>
      </c>
      <c r="H57" s="58">
        <v>63</v>
      </c>
    </row>
    <row r="58" spans="1:8" s="16" customFormat="1" x14ac:dyDescent="0.25">
      <c r="A58" s="17" t="s">
        <v>69</v>
      </c>
      <c r="B58" s="64">
        <v>36</v>
      </c>
      <c r="C58" s="59" t="s">
        <v>159</v>
      </c>
      <c r="D58" s="59" t="s">
        <v>0</v>
      </c>
      <c r="E58" s="60">
        <v>5</v>
      </c>
      <c r="F58" s="61">
        <v>445.26400000000001</v>
      </c>
      <c r="G58" s="45">
        <f t="shared" si="2"/>
        <v>2226.3200000000002</v>
      </c>
      <c r="H58" s="58">
        <v>66</v>
      </c>
    </row>
    <row r="59" spans="1:8" s="16" customFormat="1" x14ac:dyDescent="0.25">
      <c r="A59" s="17" t="s">
        <v>70</v>
      </c>
      <c r="B59" s="64">
        <v>37</v>
      </c>
      <c r="C59" s="59" t="s">
        <v>160</v>
      </c>
      <c r="D59" s="59" t="s">
        <v>90</v>
      </c>
      <c r="E59" s="60">
        <v>5</v>
      </c>
      <c r="F59" s="62">
        <v>41.064</v>
      </c>
      <c r="G59" s="45">
        <f t="shared" si="2"/>
        <v>205.32</v>
      </c>
      <c r="H59" s="58"/>
    </row>
    <row r="60" spans="1:8" s="16" customFormat="1" x14ac:dyDescent="0.25">
      <c r="A60" s="17" t="s">
        <v>71</v>
      </c>
      <c r="B60" s="64">
        <v>38</v>
      </c>
      <c r="C60" s="59" t="s">
        <v>106</v>
      </c>
      <c r="D60" s="59" t="s">
        <v>0</v>
      </c>
      <c r="E60" s="60">
        <v>22</v>
      </c>
      <c r="F60" s="61">
        <v>897</v>
      </c>
      <c r="G60" s="45">
        <f t="shared" si="2"/>
        <v>19734</v>
      </c>
      <c r="H60" s="58">
        <v>94</v>
      </c>
    </row>
    <row r="61" spans="1:8" s="16" customFormat="1" ht="20.399999999999999" x14ac:dyDescent="0.25">
      <c r="A61" s="17" t="s">
        <v>73</v>
      </c>
      <c r="B61" s="64">
        <v>39</v>
      </c>
      <c r="C61" s="59" t="s">
        <v>162</v>
      </c>
      <c r="D61" s="59" t="s">
        <v>90</v>
      </c>
      <c r="E61" s="60">
        <v>1</v>
      </c>
      <c r="F61" s="62">
        <v>939</v>
      </c>
      <c r="G61" s="45">
        <f t="shared" si="2"/>
        <v>939</v>
      </c>
      <c r="H61" s="58"/>
    </row>
    <row r="62" spans="1:8" s="16" customFormat="1" ht="20.399999999999999" x14ac:dyDescent="0.25">
      <c r="A62" s="18" t="s">
        <v>74</v>
      </c>
      <c r="B62" s="64">
        <v>40</v>
      </c>
      <c r="C62" s="59" t="s">
        <v>163</v>
      </c>
      <c r="D62" s="59" t="s">
        <v>90</v>
      </c>
      <c r="E62" s="60">
        <v>1</v>
      </c>
      <c r="F62" s="62">
        <v>636.07000000000005</v>
      </c>
      <c r="G62" s="45">
        <f t="shared" si="2"/>
        <v>636.07000000000005</v>
      </c>
      <c r="H62" s="58"/>
    </row>
    <row r="63" spans="1:8" s="16" customFormat="1" ht="20.399999999999999" x14ac:dyDescent="0.25">
      <c r="A63" s="18" t="s">
        <v>75</v>
      </c>
      <c r="B63" s="64">
        <v>41</v>
      </c>
      <c r="C63" s="59" t="s">
        <v>164</v>
      </c>
      <c r="D63" s="59" t="s">
        <v>90</v>
      </c>
      <c r="E63" s="60">
        <v>5</v>
      </c>
      <c r="F63" s="61">
        <v>636.06999999999994</v>
      </c>
      <c r="G63" s="45">
        <f t="shared" si="2"/>
        <v>3180.3499999999995</v>
      </c>
      <c r="H63" s="58"/>
    </row>
    <row r="64" spans="1:8" s="16" customFormat="1" x14ac:dyDescent="0.25">
      <c r="A64" s="17" t="s">
        <v>76</v>
      </c>
      <c r="B64" s="64">
        <v>42</v>
      </c>
      <c r="C64" s="59" t="s">
        <v>166</v>
      </c>
      <c r="D64" s="59" t="s">
        <v>90</v>
      </c>
      <c r="E64" s="60">
        <v>1</v>
      </c>
      <c r="F64" s="62">
        <v>199.9</v>
      </c>
      <c r="G64" s="45">
        <f t="shared" si="2"/>
        <v>199.9</v>
      </c>
      <c r="H64" s="58">
        <v>71</v>
      </c>
    </row>
    <row r="65" spans="1:8" s="16" customFormat="1" x14ac:dyDescent="0.25">
      <c r="A65" s="17" t="s">
        <v>77</v>
      </c>
      <c r="B65" s="64">
        <v>43</v>
      </c>
      <c r="C65" s="59" t="s">
        <v>167</v>
      </c>
      <c r="D65" s="59" t="s">
        <v>90</v>
      </c>
      <c r="E65" s="60">
        <v>2</v>
      </c>
      <c r="F65" s="62">
        <v>199.905</v>
      </c>
      <c r="G65" s="45">
        <f t="shared" si="2"/>
        <v>399.81</v>
      </c>
      <c r="H65" s="58">
        <v>71</v>
      </c>
    </row>
    <row r="66" spans="1:8" s="16" customFormat="1" x14ac:dyDescent="0.25">
      <c r="A66" s="17" t="s">
        <v>78</v>
      </c>
      <c r="B66" s="64">
        <v>44</v>
      </c>
      <c r="C66" s="59" t="s">
        <v>168</v>
      </c>
      <c r="D66" s="59" t="s">
        <v>90</v>
      </c>
      <c r="E66" s="60">
        <v>1</v>
      </c>
      <c r="F66" s="62">
        <v>608.26</v>
      </c>
      <c r="G66" s="45">
        <f t="shared" si="2"/>
        <v>608.26</v>
      </c>
      <c r="H66" s="58">
        <v>71</v>
      </c>
    </row>
    <row r="67" spans="1:8" s="16" customFormat="1" x14ac:dyDescent="0.25">
      <c r="A67" s="17" t="s">
        <v>79</v>
      </c>
      <c r="B67" s="64">
        <v>45</v>
      </c>
      <c r="C67" s="59" t="s">
        <v>169</v>
      </c>
      <c r="D67" s="59" t="s">
        <v>90</v>
      </c>
      <c r="E67" s="60">
        <v>1</v>
      </c>
      <c r="F67" s="62">
        <v>614.16999999999996</v>
      </c>
      <c r="G67" s="45">
        <f t="shared" si="2"/>
        <v>614.16999999999996</v>
      </c>
      <c r="H67" s="58">
        <v>71</v>
      </c>
    </row>
    <row r="68" spans="1:8" s="16" customFormat="1" x14ac:dyDescent="0.25">
      <c r="A68" s="17" t="s">
        <v>80</v>
      </c>
      <c r="B68" s="64">
        <v>46</v>
      </c>
      <c r="C68" s="59" t="s">
        <v>170</v>
      </c>
      <c r="D68" s="59" t="s">
        <v>0</v>
      </c>
      <c r="E68" s="60">
        <v>2</v>
      </c>
      <c r="F68" s="61">
        <v>780.4</v>
      </c>
      <c r="G68" s="45">
        <f t="shared" si="2"/>
        <v>1560.8</v>
      </c>
      <c r="H68" s="58">
        <v>75</v>
      </c>
    </row>
    <row r="69" spans="1:8" s="16" customFormat="1" x14ac:dyDescent="0.25">
      <c r="A69" s="17" t="s">
        <v>81</v>
      </c>
      <c r="B69" s="64">
        <v>47</v>
      </c>
      <c r="C69" s="59" t="s">
        <v>171</v>
      </c>
      <c r="D69" s="59" t="s">
        <v>0</v>
      </c>
      <c r="E69" s="60">
        <v>2</v>
      </c>
      <c r="F69" s="61">
        <v>1056.665</v>
      </c>
      <c r="G69" s="45">
        <f t="shared" si="2"/>
        <v>2113.33</v>
      </c>
      <c r="H69" s="58">
        <v>75</v>
      </c>
    </row>
    <row r="70" spans="1:8" s="16" customFormat="1" x14ac:dyDescent="0.25">
      <c r="A70" s="17" t="s">
        <v>82</v>
      </c>
      <c r="B70" s="64">
        <v>48</v>
      </c>
      <c r="C70" s="59" t="s">
        <v>172</v>
      </c>
      <c r="D70" s="59" t="s">
        <v>0</v>
      </c>
      <c r="E70" s="60">
        <v>1</v>
      </c>
      <c r="F70" s="61">
        <v>1400</v>
      </c>
      <c r="G70" s="45">
        <f t="shared" si="2"/>
        <v>1400</v>
      </c>
      <c r="H70" s="58">
        <v>75</v>
      </c>
    </row>
    <row r="71" spans="1:8" s="16" customFormat="1" x14ac:dyDescent="0.25">
      <c r="A71" s="17" t="s">
        <v>83</v>
      </c>
      <c r="B71" s="64">
        <v>49</v>
      </c>
      <c r="C71" s="59" t="s">
        <v>173</v>
      </c>
      <c r="D71" s="59" t="s">
        <v>0</v>
      </c>
      <c r="E71" s="60">
        <v>5</v>
      </c>
      <c r="F71" s="61">
        <v>1306.4000000000001</v>
      </c>
      <c r="G71" s="45">
        <f t="shared" si="2"/>
        <v>6532</v>
      </c>
      <c r="H71" s="58">
        <v>78</v>
      </c>
    </row>
    <row r="72" spans="1:8" s="16" customFormat="1" x14ac:dyDescent="0.25">
      <c r="A72" s="20"/>
      <c r="B72" s="56"/>
      <c r="C72" s="20" t="s">
        <v>89</v>
      </c>
      <c r="D72" s="36"/>
      <c r="E72" s="32"/>
      <c r="F72" s="43"/>
      <c r="G72" s="43"/>
      <c r="H72" s="63"/>
    </row>
    <row r="73" spans="1:8" s="16" customFormat="1" x14ac:dyDescent="0.25">
      <c r="A73" s="17" t="s">
        <v>47</v>
      </c>
      <c r="B73" s="54">
        <v>1</v>
      </c>
      <c r="C73" s="59" t="s">
        <v>127</v>
      </c>
      <c r="D73" s="59" t="s">
        <v>0</v>
      </c>
      <c r="E73" s="60">
        <v>7</v>
      </c>
      <c r="F73" s="62">
        <v>64.69</v>
      </c>
      <c r="G73" s="45">
        <f>E73*F73</f>
        <v>452.83</v>
      </c>
      <c r="H73" s="58">
        <v>85</v>
      </c>
    </row>
    <row r="74" spans="1:8" s="16" customFormat="1" x14ac:dyDescent="0.25">
      <c r="A74" s="17" t="s">
        <v>48</v>
      </c>
      <c r="B74" s="54">
        <v>2</v>
      </c>
      <c r="C74" s="59" t="s">
        <v>128</v>
      </c>
      <c r="D74" s="59" t="s">
        <v>0</v>
      </c>
      <c r="E74" s="60">
        <v>4</v>
      </c>
      <c r="F74" s="62">
        <v>77.459999999999994</v>
      </c>
      <c r="G74" s="45">
        <f t="shared" ref="G74:G82" si="3">E74*F74</f>
        <v>309.83999999999997</v>
      </c>
      <c r="H74" s="58">
        <v>86</v>
      </c>
    </row>
    <row r="75" spans="1:8" s="16" customFormat="1" x14ac:dyDescent="0.25">
      <c r="A75" s="17" t="s">
        <v>49</v>
      </c>
      <c r="B75" s="54">
        <v>3</v>
      </c>
      <c r="C75" s="59" t="s">
        <v>129</v>
      </c>
      <c r="D75" s="59" t="s">
        <v>0</v>
      </c>
      <c r="E75" s="60">
        <v>3</v>
      </c>
      <c r="F75" s="62">
        <v>89.839999999999989</v>
      </c>
      <c r="G75" s="45">
        <f t="shared" si="3"/>
        <v>269.52</v>
      </c>
      <c r="H75" s="58">
        <v>87</v>
      </c>
    </row>
    <row r="76" spans="1:8" s="16" customFormat="1" x14ac:dyDescent="0.25">
      <c r="A76" s="17" t="s">
        <v>50</v>
      </c>
      <c r="B76" s="54">
        <v>4</v>
      </c>
      <c r="C76" s="59" t="s">
        <v>130</v>
      </c>
      <c r="D76" s="59" t="s">
        <v>0</v>
      </c>
      <c r="E76" s="60">
        <v>10</v>
      </c>
      <c r="F76" s="62">
        <v>68.28</v>
      </c>
      <c r="G76" s="45">
        <f t="shared" si="3"/>
        <v>682.8</v>
      </c>
      <c r="H76" s="58">
        <v>88</v>
      </c>
    </row>
    <row r="77" spans="1:8" s="16" customFormat="1" x14ac:dyDescent="0.25">
      <c r="A77" s="17" t="s">
        <v>51</v>
      </c>
      <c r="B77" s="54">
        <v>5</v>
      </c>
      <c r="C77" s="59" t="s">
        <v>131</v>
      </c>
      <c r="D77" s="59" t="s">
        <v>0</v>
      </c>
      <c r="E77" s="60">
        <v>5</v>
      </c>
      <c r="F77" s="62">
        <v>107.80999999999999</v>
      </c>
      <c r="G77" s="45">
        <f t="shared" si="3"/>
        <v>539.04999999999995</v>
      </c>
      <c r="H77" s="58">
        <v>89</v>
      </c>
    </row>
    <row r="78" spans="1:8" s="16" customFormat="1" x14ac:dyDescent="0.25">
      <c r="A78" s="18" t="s">
        <v>52</v>
      </c>
      <c r="B78" s="54">
        <v>6</v>
      </c>
      <c r="C78" s="59" t="s">
        <v>132</v>
      </c>
      <c r="D78" s="59" t="s">
        <v>0</v>
      </c>
      <c r="E78" s="60">
        <v>10</v>
      </c>
      <c r="F78" s="61">
        <v>136.56</v>
      </c>
      <c r="G78" s="45">
        <f t="shared" si="3"/>
        <v>1365.6</v>
      </c>
      <c r="H78" s="58">
        <v>90</v>
      </c>
    </row>
    <row r="79" spans="1:8" s="16" customFormat="1" x14ac:dyDescent="0.25">
      <c r="A79" s="17" t="s">
        <v>61</v>
      </c>
      <c r="B79" s="54">
        <v>7</v>
      </c>
      <c r="C79" s="59" t="s">
        <v>141</v>
      </c>
      <c r="D79" s="59" t="s">
        <v>0</v>
      </c>
      <c r="E79" s="60">
        <v>20</v>
      </c>
      <c r="F79" s="62">
        <v>25.95</v>
      </c>
      <c r="G79" s="45">
        <f t="shared" si="3"/>
        <v>519</v>
      </c>
      <c r="H79" s="58"/>
    </row>
    <row r="80" spans="1:8" s="16" customFormat="1" x14ac:dyDescent="0.25">
      <c r="A80" s="17" t="s">
        <v>62</v>
      </c>
      <c r="B80" s="54">
        <v>8</v>
      </c>
      <c r="C80" s="59" t="s">
        <v>142</v>
      </c>
      <c r="D80" s="59" t="s">
        <v>0</v>
      </c>
      <c r="E80" s="60">
        <v>7</v>
      </c>
      <c r="F80" s="61">
        <v>211.8642857142857</v>
      </c>
      <c r="G80" s="45">
        <f t="shared" si="3"/>
        <v>1483.05</v>
      </c>
      <c r="H80" s="58">
        <v>93</v>
      </c>
    </row>
    <row r="81" spans="1:8" s="16" customFormat="1" x14ac:dyDescent="0.25">
      <c r="A81" s="17" t="s">
        <v>72</v>
      </c>
      <c r="B81" s="54">
        <v>9</v>
      </c>
      <c r="C81" s="59" t="s">
        <v>161</v>
      </c>
      <c r="D81" s="59" t="s">
        <v>0</v>
      </c>
      <c r="E81" s="60">
        <v>1</v>
      </c>
      <c r="F81" s="61">
        <v>1440.68</v>
      </c>
      <c r="G81" s="45">
        <f t="shared" si="3"/>
        <v>1440.68</v>
      </c>
      <c r="H81" s="58">
        <v>97</v>
      </c>
    </row>
    <row r="82" spans="1:8" s="16" customFormat="1" x14ac:dyDescent="0.25">
      <c r="A82" s="17" t="s">
        <v>84</v>
      </c>
      <c r="B82" s="54">
        <v>10</v>
      </c>
      <c r="C82" s="59" t="s">
        <v>158</v>
      </c>
      <c r="D82" s="59" t="s">
        <v>0</v>
      </c>
      <c r="E82" s="60">
        <v>10</v>
      </c>
      <c r="F82" s="61">
        <v>254.23699999999999</v>
      </c>
      <c r="G82" s="45">
        <f t="shared" si="3"/>
        <v>2542.37</v>
      </c>
      <c r="H82" s="58">
        <v>99</v>
      </c>
    </row>
    <row r="83" spans="1:8" s="16" customFormat="1" x14ac:dyDescent="0.25">
      <c r="A83" s="23"/>
      <c r="B83" s="23"/>
      <c r="C83" s="24" t="s">
        <v>11</v>
      </c>
      <c r="D83" s="37"/>
      <c r="E83" s="33"/>
      <c r="F83" s="43"/>
      <c r="G83" s="43"/>
      <c r="H83" s="63"/>
    </row>
    <row r="84" spans="1:8" s="16" customFormat="1" x14ac:dyDescent="0.25">
      <c r="A84" s="22" t="s">
        <v>91</v>
      </c>
      <c r="B84" s="57">
        <v>1</v>
      </c>
      <c r="C84" s="59" t="s">
        <v>92</v>
      </c>
      <c r="D84" s="59" t="s">
        <v>93</v>
      </c>
      <c r="E84" s="60">
        <v>123.099</v>
      </c>
      <c r="F84" s="61">
        <v>20.765075264624407</v>
      </c>
      <c r="G84" s="45">
        <f t="shared" ref="G84:G86" si="4">E84*F84</f>
        <v>2556.16</v>
      </c>
      <c r="H84" s="58">
        <v>100</v>
      </c>
    </row>
    <row r="85" spans="1:8" s="16" customFormat="1" x14ac:dyDescent="0.25">
      <c r="A85" s="22" t="s">
        <v>94</v>
      </c>
      <c r="B85" s="57">
        <v>2</v>
      </c>
      <c r="C85" s="59" t="s">
        <v>95</v>
      </c>
      <c r="D85" s="59" t="s">
        <v>4</v>
      </c>
      <c r="E85" s="60">
        <v>23</v>
      </c>
      <c r="F85" s="61">
        <v>123.84</v>
      </c>
      <c r="G85" s="45">
        <f t="shared" si="4"/>
        <v>2848.32</v>
      </c>
      <c r="H85" s="58">
        <v>100</v>
      </c>
    </row>
    <row r="86" spans="1:8" s="16" customFormat="1" x14ac:dyDescent="0.25">
      <c r="A86" s="22" t="s">
        <v>96</v>
      </c>
      <c r="B86" s="57">
        <v>3</v>
      </c>
      <c r="C86" s="59" t="s">
        <v>97</v>
      </c>
      <c r="D86" s="59" t="s">
        <v>93</v>
      </c>
      <c r="E86" s="60">
        <v>36.36</v>
      </c>
      <c r="F86" s="62">
        <v>21.518151815181518</v>
      </c>
      <c r="G86" s="45">
        <f t="shared" si="4"/>
        <v>782.4</v>
      </c>
      <c r="H86" s="58">
        <v>100</v>
      </c>
    </row>
    <row r="87" spans="1:8" s="2" customFormat="1" ht="15" customHeight="1" x14ac:dyDescent="0.25">
      <c r="A87" s="9"/>
      <c r="B87" s="9"/>
      <c r="C87" s="10"/>
      <c r="D87" s="11"/>
      <c r="E87" s="68"/>
      <c r="F87" s="68"/>
      <c r="G87" s="50"/>
    </row>
    <row r="88" spans="1:8" ht="14.4" x14ac:dyDescent="0.3">
      <c r="B88" s="40"/>
      <c r="C88" s="15"/>
      <c r="D88" s="4"/>
      <c r="E88" s="4"/>
      <c r="F88" s="4"/>
      <c r="G88" s="13"/>
    </row>
    <row r="89" spans="1:8" s="5" customFormat="1" ht="14.4" x14ac:dyDescent="0.3">
      <c r="B89" s="12"/>
      <c r="C89" s="38"/>
      <c r="D89" s="39"/>
      <c r="E89" s="15"/>
      <c r="F89" s="15"/>
      <c r="G89" s="12"/>
    </row>
    <row r="90" spans="1:8" s="6" customFormat="1" ht="14.4" x14ac:dyDescent="0.3">
      <c r="B90" s="7"/>
      <c r="C90" s="38"/>
      <c r="D90" s="39"/>
      <c r="E90" s="15"/>
      <c r="F90" s="15"/>
      <c r="G90" s="7"/>
    </row>
    <row r="91" spans="1:8" s="6" customFormat="1" ht="14.4" x14ac:dyDescent="0.3">
      <c r="B91" s="7"/>
      <c r="C91" s="38"/>
      <c r="D91" s="39"/>
      <c r="E91" s="15"/>
      <c r="F91" s="15"/>
      <c r="G91" s="7"/>
    </row>
    <row r="93" spans="1:8" x14ac:dyDescent="0.25">
      <c r="A93" s="4"/>
      <c r="B93" s="4"/>
      <c r="C93" s="4"/>
      <c r="D93" s="4"/>
      <c r="E93" s="4"/>
      <c r="F93" s="4"/>
    </row>
    <row r="96" spans="1:8" x14ac:dyDescent="0.25">
      <c r="A96" s="4"/>
      <c r="B96" s="4"/>
      <c r="C96" s="4"/>
      <c r="D96" s="4"/>
      <c r="E96" s="4"/>
      <c r="F96" s="4"/>
    </row>
    <row r="99" spans="1:6" x14ac:dyDescent="0.25">
      <c r="A99" s="66"/>
      <c r="B99" s="66"/>
      <c r="C99" s="66"/>
      <c r="D99" s="66"/>
      <c r="E99" s="66"/>
      <c r="F99" s="66"/>
    </row>
    <row r="102" spans="1:6" x14ac:dyDescent="0.25">
      <c r="A102" s="66"/>
      <c r="B102" s="66"/>
      <c r="C102" s="66"/>
      <c r="D102" s="66"/>
      <c r="E102" s="66"/>
      <c r="F102" s="66"/>
    </row>
  </sheetData>
  <autoFilter ref="B3:H91"/>
  <mergeCells count="5">
    <mergeCell ref="A102:F102"/>
    <mergeCell ref="D2:G2"/>
    <mergeCell ref="E87:F87"/>
    <mergeCell ref="E1:G1"/>
    <mergeCell ref="A99:F99"/>
  </mergeCells>
  <phoneticPr fontId="7" type="noConversion"/>
  <pageMargins left="0.70866141732283472" right="0.51181102362204722" top="0.35433070866141736" bottom="0.51181102362204722" header="0.31496062992125984" footer="0.31496062992125984"/>
  <pageSetup paperSize="9" scale="86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Яжлев Владимир Александрович</dc:creator>
  <cp:lastModifiedBy>Радченко Елена Викторовна</cp:lastModifiedBy>
  <cp:lastPrinted>2018-03-22T10:46:31Z</cp:lastPrinted>
  <dcterms:created xsi:type="dcterms:W3CDTF">2014-11-10T08:00:55Z</dcterms:created>
  <dcterms:modified xsi:type="dcterms:W3CDTF">2018-04-16T13:47:14Z</dcterms:modified>
</cp:coreProperties>
</file>