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C:\Users\kosolapova_aa.INTERRAO\Documents\ЕИАС\2023 с 01.09\PP110.OPEN.INFO.PRICE.HEAT.EIAS\"/>
    </mc:Choice>
  </mc:AlternateContent>
  <xr:revisionPtr revIDLastSave="0" documentId="8_{4C07176D-3694-4157-AFD8-A89C3A1624B5}" xr6:coauthVersionLast="36" xr6:coauthVersionMax="36" xr10:uidLastSave="{00000000-0000-0000-0000-000000000000}"/>
  <bookViews>
    <workbookView xWindow="0" yWindow="0" windowWidth="28800" windowHeight="12225" xr2:uid="{3D55DBBD-A6C1-4D19-BD43-4043F15CC468}"/>
  </bookViews>
  <sheets>
    <sheet name="Порядок ТП"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P_PROCEDURE_TC_1">'Порядок ТП'!$2:$2</definedName>
    <definedName name="et_P_PROCEDURE_TC_2">'Порядок ТП'!$4:$4</definedName>
    <definedName name="et_P_PROCEDURE_TC_3">'Порядок ТП'!$6:$6</definedName>
    <definedName name="et_P_PROCEDURE_TC_4">'Порядок ТП'!$8:$8</definedName>
    <definedName name="et_P_PROCEDURE_TC_5">'Порядок ТП'!$10:$10</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HEAT_PT_VED_ID">[1]TEHSHEET!$BQ$19:$BQ$28</definedName>
    <definedName name="HEAT_PT_VED_NAME">[1]TEHSHEET!$BR$19:$BR$28</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[1]TEHSHEET!$H$2:$H$7</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[1]Предложение!$K$24:$K$80</definedName>
    <definedName name="org">[1]Титульный!$F$31</definedName>
    <definedName name="ORG_INFO_NAME_FORM">[1]DATA_FORMS!$C$4</definedName>
    <definedName name="ORG_INFO_P_NOTE_MAIN">[1]DATA_NPA!$N$3</definedName>
    <definedName name="ORG_VD_NAME_FORM">[1]DATA_FORMS!$C$31</definedName>
    <definedName name="pDel_P_PROCEDURE_TC">'Порядок ТП'!$C$26:$C$40</definedName>
    <definedName name="PeriodIsEmptyList">[1]TEHSHEET!$I$46:$I$53</definedName>
    <definedName name="pHeader_ver_P_PROCEDURE_TC">'Порядок ТП'!$A$21:$A$40</definedName>
    <definedName name="pIns_P_PROCEDURE_TC_1">'Порядок ТП'!$E$27</definedName>
    <definedName name="pIns_P_PROCEDURE_TC_2">'Порядок ТП'!$E$30</definedName>
    <definedName name="pIns_P_PROCEDURE_TC_3">'Порядок ТП'!$E$34</definedName>
    <definedName name="pIns_P_PROCEDURE_TC_4">'Порядок ТП'!$E$37</definedName>
    <definedName name="pIns_P_PROCEDURE_TC_5">'Порядок ТП'!$E$40</definedName>
    <definedName name="PROCEDURE_TC_NAME_FORM">[1]DATA_FORMS!$C$30</definedName>
    <definedName name="PT_DIFFERENTIATION_CS">'[1]Перечень тарифов'!$AL$12:$AL$122</definedName>
    <definedName name="PT_DIFFERENTIATION_CS_ID">'[1]Перечень тарифов'!$AF$12:$AF$122</definedName>
    <definedName name="PT_DIFFERENTIATION_IST_TE">'[1]Перечень тарифов'!$AM$12:$AM$122</definedName>
    <definedName name="PT_DIFFERENTIATION_IST_TE_ID">'[1]Перечень тарифов'!$AG$12:$AG$122</definedName>
    <definedName name="PT_DIFFERENTIATION_NTAR">'[1]Перечень тарифов'!$AJ$12:$AJ$122</definedName>
    <definedName name="PT_DIFFERENTIATION_NTAR_ID">'[1]Перечень тарифов'!$AD$12:$AD$122</definedName>
    <definedName name="PT_DIFFERENTIATION_NUM_CS">'[1]Перечень тарифов'!$AP$12:$AP$122</definedName>
    <definedName name="PT_DIFFERENTIATION_NUM_IST_TE">'[1]Перечень тарифов'!$AQ$12:$AQ$122</definedName>
    <definedName name="PT_DIFFERENTIATION_NUM_NTAR">'[1]Перечень тарифов'!$AN$12:$AN$122</definedName>
    <definedName name="PT_DIFFERENTIATION_NUM_TER">'[1]Перечень тарифов'!$AO$12:$AO$122</definedName>
    <definedName name="PT_DIFFERENTIATION_TER">'[1]Перечень тарифов'!$AK$12:$AK$122</definedName>
    <definedName name="PT_DIFFERENTIATION_TER_ID">'[1]Перечень тарифов'!$AE$12:$AE$122</definedName>
    <definedName name="PT_DIFFERENTIATION_VTAR">'[1]Перечень тарифов'!$AH$12:$AH$122</definedName>
    <definedName name="PT_DIFFERENTIATION_VTAR_ID">'[1]Перечень тарифов'!$AC$12:$AC$122</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egion_name">[1]Титульный!$F$7</definedName>
    <definedName name="ROIV_INFO_LIST">[1]TEHSHEET!$AZ$97:$AZ$99</definedName>
    <definedName name="ROIV_INFO_NAME">'[1]Орган регулирования'!$F$12</definedName>
    <definedName name="StartDateList">[1]TEHSHEET!$G$46:$G$53</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FIL_YEAR">[1]Титульный!$F$14</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AME_ROIV">[1]Титульный!#REF!</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[1]TEHSHEET!$AZ$102:$AZ$104</definedName>
    <definedName name="version">[1]Инструкция!$B$3</definedName>
    <definedName name="year_list">[1]TEHSHEET!$C$2:$C$6</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1" l="1"/>
  <c r="E38" i="1"/>
  <c r="E35" i="1"/>
  <c r="E32" i="1"/>
  <c r="E31" i="1"/>
  <c r="E28" i="1"/>
  <c r="E25" i="1"/>
  <c r="E24" i="1"/>
  <c r="D15" i="1"/>
  <c r="D14" i="1"/>
</calcChain>
</file>

<file path=xl/sharedStrings.xml><?xml version="1.0" encoding="utf-8"?>
<sst xmlns="http://schemas.openxmlformats.org/spreadsheetml/2006/main" count="74" uniqueCount="49">
  <si>
    <t>×</t>
  </si>
  <si>
    <t>x</t>
  </si>
  <si>
    <t>наименование НПА</t>
  </si>
  <si>
    <t>контактный телефон службы</t>
  </si>
  <si>
    <t>адрес службы</t>
  </si>
  <si>
    <t>график работы службы</t>
  </si>
  <si>
    <t>c 01:03 до 18:55</t>
  </si>
  <si>
    <t>Параметры формы</t>
  </si>
  <si>
    <t>Описание параметров формы</t>
  </si>
  <si>
    <t>№ п/п</t>
  </si>
  <si>
    <t>Наименование параметра</t>
  </si>
  <si>
    <t>Информация</t>
  </si>
  <si>
    <t>Ссылка на документ</t>
  </si>
  <si>
    <t>Информация о размещении данных на сайте регулируемой организации</t>
  </si>
  <si>
    <t>1.1</t>
  </si>
  <si>
    <t>дата размещения информации</t>
  </si>
  <si>
    <t>Дата размещения информации указывается в виде «ДД.ММ.ГГГГ».</t>
  </si>
  <si>
    <t>1.2</t>
  </si>
  <si>
    <t>адрес страницы сайта в сети «Интернет» и ссылка на документ</t>
  </si>
  <si>
    <t>http://irao-generation.ru/information/rasinf_gen/raskinf_te2012/kaliningrad2/</t>
  </si>
  <si>
    <t>https://portal.eias.ru/Portal/DownloadPage.aspx?type=12&amp;guid=dade5f03-f081-49ed-a1dc-1051a2b1bb1e</t>
  </si>
  <si>
    <t>В колонке «Информация» указывается адрес страницы сайта в сети «Интернет», на которой размещена информация._x000D_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</si>
  <si>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https://portal.eias.ru/Portal/DownloadPage.aspx?type=12&amp;guid=f4222ee8-5e9b-4374-9af0-d6a00de05277</t>
  </si>
  <si>
    <t>Указывается ссылка на документ, предварительно загруженный в хранилище файлов ФГИС ЕИАС.</t>
  </si>
  <si>
    <t>3.1</t>
  </si>
  <si>
    <t>Перечень документов и сведений, представляемых с заявкой о подключении, содержится в пунктах 36-37 ПП РФ от 30.11.2021 N 2115; указание на запрет требовать представления документов и сведений, не предусмотренных законодательством РФ, содержится в пункте 40 ПП РФ от 30.11.2021 N 2115</t>
  </si>
  <si>
    <t xml:space="preserve">Указывается ссылка на документ, предварительно загруженный в хранилище файлов ФГИС ЕИАС._x000D_
В случае наличия дополнительных сведений информация по ним указывается в отдельных строках._x000D_
</t>
  </si>
  <si>
    <t>1</t>
  </si>
  <si>
    <t>Добавить сведения</t>
  </si>
  <si>
    <t>4.1</t>
  </si>
  <si>
    <t xml:space="preserve">Постановление Правительства РФ N 787 от 5 июля 2018 г. (в ред. ПП от 30 ноября 2021 г. N 2115) "О подключении (технологическом присоединении)
к системам теплоснабжения, недискриминационном доступе
к услугам в сфере теплоснабжения, изменении и признании
утратившими силу некоторых актов Правительства Российской Федерации" </t>
  </si>
  <si>
    <t>В колонке «Информация» указывается полное наименование и реквизиты НПА._x000D_
В случае наличия нескольких НПА каждое из них указывается в отдельной строке.</t>
  </si>
  <si>
    <t>2</t>
  </si>
  <si>
    <t>5.1</t>
  </si>
  <si>
    <t>5.1.1</t>
  </si>
  <si>
    <t xml:space="preserve"> (4012) 690-461</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</si>
  <si>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_x000D_
В случае наличия нескольких служб и (или) номеров телефонов, информация по каждому из них указывается в отдельной строке.</t>
  </si>
  <si>
    <t>3</t>
  </si>
  <si>
    <t>5.2</t>
  </si>
  <si>
    <t>5.2.1</t>
  </si>
  <si>
    <t>236034, Россия, г.Калининград, пер. Энергетиков, дом 2</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</si>
  <si>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ФИАС._x000D_
В случае наличия нескольких служб и (или) адресов, информация по каждому из них указывается в отдельной строке.</t>
  </si>
  <si>
    <t>4</t>
  </si>
  <si>
    <t>5.3</t>
  </si>
  <si>
    <t>5.3.1</t>
  </si>
  <si>
    <t>с 08:00 до 17:00</t>
  </si>
  <si>
    <t>Указывается график работы службы, ответственной за прием и обработку заявок о подключении к централизованной системе теплоснабжения. _x000D_
В случае наличия нескольких служб и (или) графиков работы, информация по каждому из них указывается в отдельной строке.</t>
  </si>
  <si>
    <t>5</t>
  </si>
  <si>
    <t>&lt;1&gt;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</si>
</sst>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font>
      <sz val="9"/>
      <color rgb="FF000000"/>
      <name val="Tahoma"/>
      <family val="2"/>
      <charset val="204"/>
    </font>
    <font>
      <sz val="9"/>
      <color theme="0"/>
      <name val="Tahoma"/>
      <family val="2"/>
      <charset val="204"/>
    </font>
    <font>
      <sz val="11"/>
      <name val="Webdings2"/>
    </font>
    <font>
      <sz val="9"/>
      <name val="Tahoma"/>
      <family val="2"/>
      <charset val="204"/>
    </font>
    <font>
      <sz val="1"/>
      <color theme="0"/>
      <name val="Tahoma"/>
      <family val="2"/>
      <charset val="204"/>
    </font>
    <font>
      <sz val="14"/>
      <color rgb="FFBCBCBC"/>
      <name val="Calibri"/>
      <family val="2"/>
      <charset val="204"/>
    </font>
    <font>
      <u/>
      <sz val="9"/>
      <color rgb="FF333399"/>
      <name val="Tahoma"/>
      <family val="2"/>
      <charset val="204"/>
    </font>
    <font>
      <b/>
      <sz val="9"/>
      <color rgb="FF0070C0"/>
      <name val="Tahoma"/>
      <family val="2"/>
      <charset val="204"/>
    </font>
    <font>
      <b/>
      <sz val="9"/>
      <color rgb="FF000080"/>
      <name val="Tahoma"/>
      <family val="2"/>
      <charset val="204"/>
    </font>
    <font>
      <sz val="9"/>
      <color rgb="FFBCBCBC"/>
      <name val="Tahoma"/>
      <family val="2"/>
      <charset val="204"/>
    </font>
    <font>
      <u/>
      <sz val="9"/>
      <color theme="10"/>
      <name val="Tahoma"/>
      <family val="2"/>
      <charset val="204"/>
    </font>
    <font>
      <sz val="9"/>
      <color rgb="FF000080"/>
      <name val="Tahoma"/>
      <family val="2"/>
      <charset val="204"/>
    </font>
    <font>
      <b/>
      <u/>
      <sz val="9"/>
      <color rgb="FF000080"/>
      <name val="Tahoma"/>
      <family val="2"/>
      <charset val="204"/>
    </font>
  </fonts>
  <fills count="6">
    <fill>
      <patternFill patternType="none"/>
    </fill>
    <fill>
      <patternFill patternType="gray125"/>
    </fill>
    <fill>
      <patternFill patternType="solid">
        <fgColor rgb="FFFFFFFF"/>
      </patternFill>
    </fill>
    <fill>
      <patternFill patternType="solid">
        <fgColor rgb="FFE3FAFD"/>
      </patternFill>
    </fill>
    <fill>
      <patternFill patternType="solid">
        <fgColor rgb="FFB7E4FF"/>
      </patternFill>
    </fill>
    <fill>
      <patternFill patternType="lightDown">
        <fgColor rgb="FFC0C0C0"/>
      </patternFill>
    </fill>
  </fills>
  <borders count="11">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1">
    <xf numFmtId="49" fontId="0" fillId="0" borderId="0" applyFill="0" applyBorder="0">
      <alignment vertical="top"/>
    </xf>
  </cellStyleXfs>
  <cellXfs count="56">
    <xf numFmtId="49" fontId="0" fillId="0" borderId="0" xfId="0">
      <alignment vertical="top"/>
    </xf>
    <xf numFmtId="49" fontId="1" fillId="0" borderId="0" xfId="0" applyNumberFormat="1" applyFont="1" applyAlignment="1">
      <alignment vertical="center" wrapText="1"/>
    </xf>
    <xf numFmtId="0" fontId="1" fillId="0" borderId="0" xfId="0" applyNumberFormat="1" applyFont="1" applyAlignment="1">
      <alignment vertical="center" wrapText="1"/>
    </xf>
    <xf numFmtId="0" fontId="2" fillId="0" borderId="0" xfId="0" applyNumberFormat="1" applyFont="1" applyAlignment="1">
      <alignment vertical="center" wrapText="1"/>
    </xf>
    <xf numFmtId="0" fontId="3" fillId="0" borderId="0" xfId="0" applyNumberFormat="1" applyFont="1" applyAlignment="1">
      <alignment vertical="center" wrapText="1"/>
    </xf>
    <xf numFmtId="0" fontId="4" fillId="0" borderId="0" xfId="0" applyNumberFormat="1" applyFont="1" applyAlignment="1">
      <alignment vertical="center"/>
    </xf>
    <xf numFmtId="49" fontId="0" fillId="0" borderId="0" xfId="0" applyNumberFormat="1" applyFont="1">
      <alignment vertical="top"/>
    </xf>
    <xf numFmtId="49" fontId="1" fillId="0" borderId="0" xfId="0" applyNumberFormat="1" applyFont="1">
      <alignment vertical="top"/>
    </xf>
    <xf numFmtId="49" fontId="5" fillId="0" borderId="0" xfId="0" applyNumberFormat="1" applyFont="1" applyAlignment="1">
      <alignment horizontal="center" vertical="center" wrapText="1"/>
    </xf>
    <xf numFmtId="49" fontId="0" fillId="2" borderId="1" xfId="0" applyNumberFormat="1" applyFont="1" applyFill="1" applyBorder="1" applyAlignment="1">
      <alignment horizontal="center" vertical="center" wrapText="1"/>
    </xf>
    <xf numFmtId="0" fontId="0" fillId="3" borderId="1" xfId="0" applyNumberFormat="1" applyFont="1" applyFill="1" applyBorder="1" applyAlignment="1" applyProtection="1">
      <alignment horizontal="left" vertical="center" wrapText="1" indent="1"/>
      <protection locked="0"/>
    </xf>
    <xf numFmtId="0" fontId="0" fillId="0" borderId="1" xfId="0" applyNumberFormat="1" applyFont="1" applyBorder="1" applyAlignment="1">
      <alignment horizontal="center" vertical="center" wrapText="1"/>
    </xf>
    <xf numFmtId="49" fontId="6" fillId="3" borderId="1" xfId="0" applyNumberFormat="1" applyFont="1" applyFill="1" applyBorder="1" applyAlignment="1" applyProtection="1">
      <alignment horizontal="left" vertical="center" wrapText="1"/>
      <protection locked="0"/>
    </xf>
    <xf numFmtId="0" fontId="0" fillId="0" borderId="1" xfId="0" applyNumberFormat="1" applyFont="1" applyBorder="1" applyAlignment="1">
      <alignment horizontal="left" vertical="center" wrapText="1" indent="1"/>
    </xf>
    <xf numFmtId="0" fontId="0" fillId="3" borderId="1" xfId="0" applyNumberFormat="1" applyFont="1" applyFill="1" applyBorder="1" applyAlignment="1" applyProtection="1">
      <alignment horizontal="left" vertical="center" wrapText="1"/>
      <protection locked="0"/>
    </xf>
    <xf numFmtId="0" fontId="0" fillId="0" borderId="1" xfId="0" applyNumberFormat="1" applyFont="1" applyBorder="1" applyAlignment="1">
      <alignment horizontal="left" vertical="center" wrapText="1" indent="2"/>
    </xf>
    <xf numFmtId="49" fontId="3" fillId="4" borderId="1" xfId="0" applyNumberFormat="1" applyFont="1" applyFill="1" applyBorder="1" applyAlignment="1">
      <alignment horizontal="left" vertical="center" wrapText="1"/>
    </xf>
    <xf numFmtId="0" fontId="2" fillId="2" borderId="0" xfId="0" applyNumberFormat="1" applyFont="1" applyFill="1" applyAlignment="1">
      <alignment vertical="center" wrapText="1"/>
    </xf>
    <xf numFmtId="0" fontId="3" fillId="2" borderId="0" xfId="0" applyNumberFormat="1" applyFont="1" applyFill="1" applyAlignment="1">
      <alignment vertical="center" wrapText="1"/>
    </xf>
    <xf numFmtId="0" fontId="3" fillId="2" borderId="0" xfId="0" applyNumberFormat="1" applyFont="1" applyFill="1" applyAlignment="1">
      <alignment horizontal="right" vertical="center" wrapText="1"/>
    </xf>
    <xf numFmtId="0" fontId="3" fillId="0" borderId="2" xfId="0" applyNumberFormat="1" applyFont="1" applyBorder="1" applyAlignment="1">
      <alignment horizontal="left" vertical="top" wrapText="1" indent="1"/>
    </xf>
    <xf numFmtId="0" fontId="3" fillId="0" borderId="3" xfId="0" applyNumberFormat="1" applyFont="1" applyBorder="1" applyAlignment="1">
      <alignment horizontal="left" vertical="top" wrapText="1" indent="1"/>
    </xf>
    <xf numFmtId="0" fontId="3" fillId="0" borderId="4" xfId="0" applyNumberFormat="1" applyFont="1" applyBorder="1" applyAlignment="1">
      <alignment horizontal="left" vertical="top" wrapText="1" indent="1"/>
    </xf>
    <xf numFmtId="0" fontId="3" fillId="0" borderId="5" xfId="0" applyNumberFormat="1" applyFont="1" applyBorder="1" applyAlignment="1">
      <alignment horizontal="left" vertical="center" wrapText="1" indent="1"/>
    </xf>
    <xf numFmtId="0" fontId="3" fillId="0" borderId="6" xfId="0" applyNumberFormat="1" applyFont="1" applyBorder="1" applyAlignment="1">
      <alignment horizontal="left" vertical="center" wrapText="1" indent="1"/>
    </xf>
    <xf numFmtId="0" fontId="3" fillId="0" borderId="7" xfId="0" applyNumberFormat="1" applyFont="1" applyBorder="1" applyAlignment="1">
      <alignment horizontal="left" vertical="center" wrapText="1" indent="1"/>
    </xf>
    <xf numFmtId="0" fontId="7" fillId="0" borderId="0" xfId="0" applyNumberFormat="1" applyFont="1" applyAlignment="1">
      <alignment vertical="center" wrapText="1"/>
    </xf>
    <xf numFmtId="0" fontId="3" fillId="2" borderId="0" xfId="0" applyNumberFormat="1" applyFont="1" applyFill="1" applyAlignment="1">
      <alignment horizontal="center" vertical="center" wrapText="1"/>
    </xf>
    <xf numFmtId="0" fontId="8" fillId="2" borderId="0" xfId="0" applyNumberFormat="1" applyFont="1" applyFill="1" applyAlignment="1">
      <alignment horizontal="right" vertical="center"/>
    </xf>
    <xf numFmtId="0" fontId="3" fillId="2" borderId="0" xfId="0" applyNumberFormat="1" applyFont="1" applyFill="1" applyAlignment="1">
      <alignment horizontal="right"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0" fontId="0" fillId="0" borderId="1" xfId="0" applyNumberFormat="1" applyFont="1" applyBorder="1" applyAlignment="1">
      <alignment horizontal="left" vertical="center" wrapText="1"/>
    </xf>
    <xf numFmtId="0" fontId="3" fillId="0" borderId="1" xfId="0" applyNumberFormat="1" applyFont="1" applyBorder="1" applyAlignment="1">
      <alignment vertical="top" wrapText="1"/>
    </xf>
    <xf numFmtId="164" fontId="0" fillId="3" borderId="1" xfId="0" applyNumberFormat="1" applyFont="1" applyFill="1" applyBorder="1" applyAlignment="1" applyProtection="1">
      <alignment horizontal="left" vertical="center" wrapText="1"/>
      <protection locked="0"/>
    </xf>
    <xf numFmtId="0" fontId="3" fillId="0" borderId="1" xfId="0" applyNumberFormat="1" applyFont="1" applyBorder="1" applyAlignment="1">
      <alignment vertical="center" wrapText="1"/>
    </xf>
    <xf numFmtId="0" fontId="10" fillId="3" borderId="1" xfId="0" applyNumberFormat="1" applyFont="1" applyFill="1" applyBorder="1" applyAlignment="1" applyProtection="1">
      <alignment horizontal="left" vertical="center" wrapText="1"/>
      <protection locked="0"/>
    </xf>
    <xf numFmtId="49" fontId="10" fillId="3" borderId="1" xfId="0" applyNumberFormat="1" applyFont="1" applyFill="1" applyBorder="1" applyAlignment="1" applyProtection="1">
      <alignment horizontal="left" vertical="center" wrapText="1"/>
      <protection locked="0"/>
    </xf>
    <xf numFmtId="0" fontId="3" fillId="0" borderId="1" xfId="0" applyNumberFormat="1" applyFont="1" applyBorder="1" applyAlignment="1">
      <alignment horizontal="left" vertical="top" wrapText="1"/>
    </xf>
    <xf numFmtId="0" fontId="0" fillId="0" borderId="1" xfId="0" applyNumberFormat="1" applyFont="1" applyBorder="1" applyAlignment="1">
      <alignment horizontal="left" vertical="center" wrapText="1"/>
    </xf>
    <xf numFmtId="0" fontId="3" fillId="0" borderId="1" xfId="0" applyNumberFormat="1" applyFont="1" applyBorder="1" applyAlignment="1">
      <alignment horizontal="left" vertical="center" wrapText="1"/>
    </xf>
    <xf numFmtId="0" fontId="3" fillId="0" borderId="3" xfId="0" applyNumberFormat="1" applyFont="1" applyBorder="1" applyAlignment="1">
      <alignment horizontal="left" vertical="top" wrapText="1"/>
    </xf>
    <xf numFmtId="0" fontId="3" fillId="5" borderId="8" xfId="0" applyNumberFormat="1" applyFont="1" applyFill="1" applyBorder="1" applyAlignment="1">
      <alignment vertical="center" wrapText="1"/>
    </xf>
    <xf numFmtId="49" fontId="11" fillId="5" borderId="9" xfId="0" applyNumberFormat="1" applyFont="1" applyFill="1" applyBorder="1" applyAlignment="1">
      <alignment horizontal="left" vertical="center" indent="1"/>
    </xf>
    <xf numFmtId="49" fontId="11" fillId="5" borderId="9" xfId="0" applyNumberFormat="1" applyFont="1" applyFill="1" applyBorder="1" applyAlignment="1">
      <alignment horizontal="left" vertical="center" indent="2"/>
    </xf>
    <xf numFmtId="49" fontId="12" fillId="5" borderId="10" xfId="0" applyNumberFormat="1" applyFont="1" applyFill="1" applyBorder="1" applyAlignment="1">
      <alignment horizontal="center" vertical="top"/>
    </xf>
    <xf numFmtId="0" fontId="3" fillId="0" borderId="6" xfId="0" applyNumberFormat="1" applyFont="1" applyBorder="1" applyAlignment="1">
      <alignment horizontal="left" vertical="top" wrapText="1"/>
    </xf>
    <xf numFmtId="0" fontId="0" fillId="0" borderId="1" xfId="0" applyNumberFormat="1" applyFont="1" applyBorder="1" applyAlignment="1">
      <alignment horizontal="left" vertical="center" wrapText="1" indent="1"/>
    </xf>
    <xf numFmtId="49" fontId="11" fillId="5" borderId="9" xfId="0" applyNumberFormat="1" applyFont="1" applyFill="1" applyBorder="1" applyAlignment="1">
      <alignment horizontal="left" vertical="center" indent="3"/>
    </xf>
    <xf numFmtId="0" fontId="3" fillId="0" borderId="1" xfId="0" applyNumberFormat="1" applyFont="1" applyBorder="1" applyAlignment="1">
      <alignment horizontal="left" vertical="top" wrapText="1"/>
    </xf>
    <xf numFmtId="49" fontId="3" fillId="0" borderId="0" xfId="0" applyNumberFormat="1" applyFont="1">
      <alignment vertical="top"/>
    </xf>
    <xf numFmtId="49" fontId="4" fillId="0" borderId="0" xfId="0" applyNumberFormat="1" applyFont="1">
      <alignment vertical="top"/>
    </xf>
    <xf numFmtId="0" fontId="3" fillId="0" borderId="0" xfId="0" applyNumberFormat="1" applyFont="1" applyAlignment="1">
      <alignment horizontal="right" vertical="top" wrapText="1"/>
    </xf>
    <xf numFmtId="0" fontId="3"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3</xdr:col>
      <xdr:colOff>0</xdr:colOff>
      <xdr:row>13</xdr:row>
      <xdr:rowOff>247650</xdr:rowOff>
    </xdr:to>
    <xdr:pic>
      <xdr:nvPicPr>
        <xdr:cNvPr id="2" name="UNFREEZE_PANES" descr="update_org.png" hidden="1">
          <a:extLst>
            <a:ext uri="{FF2B5EF4-FFF2-40B4-BE49-F238E27FC236}">
              <a16:creationId xmlns:a16="http://schemas.microsoft.com/office/drawing/2014/main" id="{FB4C66FE-832A-47B2-AF80-9E668A5DD0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0975"/>
          <a:ext cx="247650" cy="2476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110.OPEN.INFO.PRICE.HEAT.EIAS(v1.0.5)%20&#1050;&#1058;&#1069;&#1062;-2%20&#1055;&#1086;&#1090;&#1088;&#1077;&#1073;&#1080;&#1090;&#1077;&#1083;&#1103;&#1084;%202024-2028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ЭД"/>
      <sheetName val="Сведения об изменении"/>
      <sheetName val="Орган регулирования"/>
      <sheetName val="Перечень организаций"/>
      <sheetName val="Дела об установлении тарифов"/>
      <sheetName val="Привлечение к ответственности"/>
      <sheetName val="Комментарии"/>
      <sheetName val="Проверка"/>
      <sheetName val="et_union_hor"/>
      <sheetName val="TEHSHEET"/>
      <sheetName val="DATA_FORMS"/>
      <sheetName val="DATA_NPA"/>
      <sheetName val="Т-ТЭ | потр"/>
      <sheetName val="Т-ТЭ | предел"/>
      <sheetName val="Т-ТЭ | индикат"/>
      <sheetName val="Т-подкл(инд)"/>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PP110.OPEN.INFO.PRICE.HEAT.EIAS</v>
          </cell>
        </row>
        <row r="3">
          <cell r="B3" t="str">
            <v>Версия отчёта: 1.0.5</v>
          </cell>
        </row>
      </sheetData>
      <sheetData sheetId="1">
        <row r="7">
          <cell r="F7" t="str">
            <v>Калининградская область</v>
          </cell>
        </row>
        <row r="11">
          <cell r="F11">
            <v>45292.42832175926</v>
          </cell>
        </row>
        <row r="12">
          <cell r="F12">
            <v>47118.428391203706</v>
          </cell>
        </row>
        <row r="13">
          <cell r="F13" t="str">
            <v/>
          </cell>
        </row>
        <row r="21">
          <cell r="F21">
            <v>45274.429293981484</v>
          </cell>
        </row>
        <row r="22">
          <cell r="F22" t="str">
            <v>91-07т/23</v>
          </cell>
        </row>
        <row r="23">
          <cell r="F23" t="str">
            <v>Служба по государственному регулированию цен и тарифов Калининградской области</v>
          </cell>
        </row>
        <row r="24">
          <cell r="F24" t="str">
            <v>http://publication.pravo.gov.ru/document/3901202312200002?index=1</v>
          </cell>
        </row>
        <row r="31">
          <cell r="F31" t="str">
            <v>Филиал "Калининградская ТЭЦ-2" АО "Интер РАО - Электрогенерация"</v>
          </cell>
        </row>
        <row r="33">
          <cell r="F33" t="str">
            <v>7704784450</v>
          </cell>
        </row>
        <row r="34">
          <cell r="F34" t="str">
            <v>390643001</v>
          </cell>
        </row>
        <row r="41">
          <cell r="F41" t="str">
            <v>нет</v>
          </cell>
        </row>
      </sheetData>
      <sheetData sheetId="2">
        <row r="12">
          <cell r="F12" t="str">
            <v>ter_1</v>
          </cell>
          <cell r="G12" t="str">
            <v>Территория 1</v>
          </cell>
        </row>
        <row r="13">
          <cell r="F13" t="str">
            <v>34</v>
          </cell>
          <cell r="G13" t="str">
            <v>Городской округ город Калининград</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Тарифы на тепловую энергию (мощность), поставляемую теплоснабжающими организациями потребителям, другим теплоснабжающим организациям</v>
          </cell>
          <cell r="AJ18" t="str">
            <v>Тариф на тепловую энергию, поставляемую потребителям</v>
          </cell>
          <cell r="AK18" t="str">
            <v>без дифференциации</v>
          </cell>
          <cell r="AL18" t="str">
            <v>без дифференциации</v>
          </cell>
          <cell r="AM18" t="str">
            <v>без дифференциации</v>
          </cell>
          <cell r="AN18">
            <v>1</v>
          </cell>
          <cell r="AO18" t="str">
            <v>1.1</v>
          </cell>
          <cell r="AP18" t="str">
            <v>1.1.1</v>
          </cell>
          <cell r="AQ18" t="str">
            <v>1.1.1.1</v>
          </cell>
        </row>
        <row r="23">
          <cell r="AC23" t="str">
            <v>pIns_PT_VTAR_C</v>
          </cell>
          <cell r="AD23" t="str">
            <v>pt_ntar_3</v>
          </cell>
          <cell r="AE23" t="str">
            <v>pt_ter_3</v>
          </cell>
          <cell r="AF23" t="str">
            <v>pt_cs_3</v>
          </cell>
          <cell r="AG23" t="str">
            <v>pt_ist_te_3</v>
          </cell>
          <cell r="AH23" t="str">
            <v>Тарифы на теплоноситель, поставляемый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pIns_PT_VTAR_D</v>
          </cell>
          <cell r="AD28" t="str">
            <v>pt_ntar_4</v>
          </cell>
          <cell r="AE28" t="str">
            <v>pt_ter_4</v>
          </cell>
          <cell r="AF28" t="str">
            <v>pt_cs_4</v>
          </cell>
          <cell r="AG28" t="str">
            <v>pt_ist_te_4</v>
          </cell>
          <cell r="AH28"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28" t="str">
            <v/>
          </cell>
          <cell r="AK28" t="str">
            <v/>
          </cell>
          <cell r="AL28" t="str">
            <v/>
          </cell>
          <cell r="AM28" t="str">
            <v/>
          </cell>
          <cell r="AN28">
            <v>0</v>
          </cell>
          <cell r="AO28" t="str">
            <v>.</v>
          </cell>
          <cell r="AP28" t="str">
            <v>..</v>
          </cell>
          <cell r="AQ28" t="str">
            <v>...</v>
          </cell>
        </row>
        <row r="33">
          <cell r="AC33" t="str">
            <v>pIns_PT_VTAR_E1</v>
          </cell>
          <cell r="AD33" t="str">
            <v>pt_ntar_5</v>
          </cell>
          <cell r="AE33" t="str">
            <v>pt_ter_5</v>
          </cell>
          <cell r="AF33" t="str">
            <v>pt_cs_5</v>
          </cell>
          <cell r="AG33" t="str">
            <v>pt_ist_te_5</v>
          </cell>
          <cell r="AH33" t="str">
            <v>Тарифы на услуги по передаче тепловой энергии</v>
          </cell>
          <cell r="AJ33" t="str">
            <v/>
          </cell>
          <cell r="AK33" t="str">
            <v/>
          </cell>
          <cell r="AL33" t="str">
            <v/>
          </cell>
          <cell r="AM33" t="str">
            <v/>
          </cell>
          <cell r="AN33">
            <v>0</v>
          </cell>
          <cell r="AO33" t="str">
            <v>.</v>
          </cell>
          <cell r="AP33" t="str">
            <v>..</v>
          </cell>
          <cell r="AQ33" t="str">
            <v>...</v>
          </cell>
        </row>
        <row r="38">
          <cell r="AC38" t="str">
            <v>pIns_PT_VTAR_E2</v>
          </cell>
          <cell r="AD38" t="str">
            <v>pt_ntar_6</v>
          </cell>
          <cell r="AE38" t="str">
            <v>pt_ter_6</v>
          </cell>
          <cell r="AF38" t="str">
            <v>pt_cs_6</v>
          </cell>
          <cell r="AG38" t="str">
            <v>pt_ist_te_6</v>
          </cell>
          <cell r="AH38" t="str">
            <v>Тарифы на услуги по передаче теплоносителя</v>
          </cell>
          <cell r="AJ38" t="str">
            <v/>
          </cell>
          <cell r="AK38" t="str">
            <v/>
          </cell>
          <cell r="AL38" t="str">
            <v/>
          </cell>
          <cell r="AM38" t="str">
            <v/>
          </cell>
          <cell r="AN38">
            <v>0</v>
          </cell>
          <cell r="AO38" t="str">
            <v>.</v>
          </cell>
          <cell r="AP38" t="str">
            <v>..</v>
          </cell>
          <cell r="AQ38" t="str">
            <v>...</v>
          </cell>
        </row>
        <row r="43">
          <cell r="AC43" t="str">
            <v>pIns_PT_VTAR_F</v>
          </cell>
          <cell r="AD43" t="str">
            <v>pt_ntar_7</v>
          </cell>
          <cell r="AE43" t="str">
            <v>pt_ter_7</v>
          </cell>
          <cell r="AF43" t="str">
            <v>pt_cs_7</v>
          </cell>
          <cell r="AG43" t="str">
            <v>pt_ist_te_7</v>
          </cell>
          <cell r="AH43" t="str">
            <v>Плата за услуги по поддержанию резервной тепловой мощности при отсутствии потребления тепловой энергии</v>
          </cell>
          <cell r="AJ43" t="str">
            <v/>
          </cell>
          <cell r="AK43" t="str">
            <v/>
          </cell>
          <cell r="AL43" t="str">
            <v/>
          </cell>
          <cell r="AM43" t="str">
            <v/>
          </cell>
          <cell r="AN43">
            <v>0</v>
          </cell>
          <cell r="AO43" t="str">
            <v>.</v>
          </cell>
          <cell r="AP43" t="str">
            <v>..</v>
          </cell>
          <cell r="AQ43" t="str">
            <v>...</v>
          </cell>
        </row>
        <row r="48">
          <cell r="AC48" t="str">
            <v>pIns_PT_VTAR_G</v>
          </cell>
          <cell r="AD48" t="str">
            <v>pt_ntar_8</v>
          </cell>
          <cell r="AE48" t="str">
            <v>pt_ter_8</v>
          </cell>
          <cell r="AF48" t="str">
            <v>pt_cs_8</v>
          </cell>
          <cell r="AG48" t="str">
            <v>pt_ist_te_8</v>
          </cell>
          <cell r="AH48" t="str">
            <v>Плата за подключение (технологическое присоединение) к системе теплоснабжения</v>
          </cell>
          <cell r="AJ48" t="str">
            <v/>
          </cell>
          <cell r="AK48" t="str">
            <v/>
          </cell>
          <cell r="AL48" t="str">
            <v/>
          </cell>
          <cell r="AM48" t="str">
            <v/>
          </cell>
          <cell r="AN48">
            <v>0</v>
          </cell>
          <cell r="AO48" t="str">
            <v>.</v>
          </cell>
          <cell r="AP48" t="str">
            <v>..</v>
          </cell>
          <cell r="AQ48" t="str">
            <v>...</v>
          </cell>
        </row>
        <row r="64">
          <cell r="AC64" t="str">
            <v>pIns_PT_VTAR_A_COLDVSNA</v>
          </cell>
          <cell r="AD64" t="str">
            <v>pt_ntar_9</v>
          </cell>
          <cell r="AE64" t="str">
            <v>pt_ter_9</v>
          </cell>
          <cell r="AF64" t="str">
            <v>pt_cs_9</v>
          </cell>
          <cell r="AH64" t="str">
            <v>Тариф на питьевую воду (питьевое водоснабжение)</v>
          </cell>
          <cell r="AJ64" t="str">
            <v/>
          </cell>
          <cell r="AK64" t="str">
            <v/>
          </cell>
          <cell r="AL64" t="str">
            <v/>
          </cell>
          <cell r="AM64" t="str">
            <v/>
          </cell>
          <cell r="AN64">
            <v>0</v>
          </cell>
          <cell r="AO64" t="str">
            <v>.</v>
          </cell>
          <cell r="AP64" t="str">
            <v>..</v>
          </cell>
          <cell r="AQ64" t="str">
            <v>...</v>
          </cell>
        </row>
        <row r="69">
          <cell r="AC69" t="str">
            <v>pIns_PT_VTAR_B_COLDVSNA</v>
          </cell>
          <cell r="AD69" t="str">
            <v>pt_ntar_10</v>
          </cell>
          <cell r="AE69" t="str">
            <v>pt_ter_10</v>
          </cell>
          <cell r="AF69" t="str">
            <v>pt_cs_10</v>
          </cell>
          <cell r="AH69" t="str">
            <v>Тариф на техническую воду</v>
          </cell>
          <cell r="AJ69" t="str">
            <v/>
          </cell>
          <cell r="AK69" t="str">
            <v/>
          </cell>
          <cell r="AL69" t="str">
            <v/>
          </cell>
          <cell r="AM69" t="str">
            <v/>
          </cell>
          <cell r="AN69">
            <v>0</v>
          </cell>
          <cell r="AO69" t="str">
            <v>.</v>
          </cell>
          <cell r="AP69" t="str">
            <v>..</v>
          </cell>
          <cell r="AQ69" t="str">
            <v>...</v>
          </cell>
        </row>
        <row r="74">
          <cell r="AC74" t="str">
            <v>pIns_PT_VTAR_C_COLDVSNA</v>
          </cell>
          <cell r="AD74" t="str">
            <v>pt_ntar_11</v>
          </cell>
          <cell r="AE74" t="str">
            <v>pt_ter_11</v>
          </cell>
          <cell r="AF74" t="str">
            <v>pt_cs_11</v>
          </cell>
          <cell r="AH74" t="str">
            <v>Тариф на транспортировку воды</v>
          </cell>
          <cell r="AJ74" t="str">
            <v/>
          </cell>
          <cell r="AK74" t="str">
            <v/>
          </cell>
          <cell r="AL74" t="str">
            <v/>
          </cell>
          <cell r="AM74" t="str">
            <v/>
          </cell>
          <cell r="AN74">
            <v>0</v>
          </cell>
          <cell r="AO74" t="str">
            <v>.</v>
          </cell>
          <cell r="AP74" t="str">
            <v>..</v>
          </cell>
          <cell r="AQ74" t="str">
            <v>...</v>
          </cell>
        </row>
        <row r="79">
          <cell r="AC79" t="str">
            <v>pIns_PT_VTAR_D_COLDVSNA</v>
          </cell>
          <cell r="AD79" t="str">
            <v>pt_ntar_12</v>
          </cell>
          <cell r="AE79" t="str">
            <v>pt_ter_12</v>
          </cell>
          <cell r="AF79" t="str">
            <v>pt_cs_12</v>
          </cell>
          <cell r="AH79" t="str">
            <v>Тариф на подвоз воды</v>
          </cell>
          <cell r="AJ79" t="str">
            <v/>
          </cell>
          <cell r="AK79" t="str">
            <v/>
          </cell>
          <cell r="AL79" t="str">
            <v/>
          </cell>
          <cell r="AM79" t="str">
            <v/>
          </cell>
          <cell r="AN79">
            <v>0</v>
          </cell>
          <cell r="AO79" t="str">
            <v>.</v>
          </cell>
          <cell r="AP79" t="str">
            <v>..</v>
          </cell>
          <cell r="AQ79" t="str">
            <v>...</v>
          </cell>
        </row>
        <row r="84">
          <cell r="AC84" t="str">
            <v>pIns_PT_VTAR_E_COLDVSNA</v>
          </cell>
          <cell r="AD84" t="str">
            <v>pt_ntar_13</v>
          </cell>
          <cell r="AE84" t="str">
            <v>pt_ter_13</v>
          </cell>
          <cell r="AF84" t="str">
            <v>pt_cs_13</v>
          </cell>
          <cell r="AH84" t="str">
            <v>Тариф на подключение (технологическое присоединение) к централизованной системе холодного водоснабжения</v>
          </cell>
          <cell r="AJ84" t="str">
            <v/>
          </cell>
          <cell r="AK84" t="str">
            <v/>
          </cell>
          <cell r="AL84" t="str">
            <v/>
          </cell>
          <cell r="AM84" t="str">
            <v/>
          </cell>
          <cell r="AN84">
            <v>0</v>
          </cell>
          <cell r="AO84" t="str">
            <v>.</v>
          </cell>
          <cell r="AP84" t="str">
            <v>..</v>
          </cell>
          <cell r="AQ84" t="str">
            <v>...</v>
          </cell>
        </row>
        <row r="90">
          <cell r="AC90" t="str">
            <v>pIns_PT_VTAR_A_HOTVSNA</v>
          </cell>
          <cell r="AD90" t="str">
            <v>pt_ntar_14</v>
          </cell>
          <cell r="AE90" t="str">
            <v>pt_ter_14</v>
          </cell>
          <cell r="AF90" t="str">
            <v>pt_cs_14</v>
          </cell>
          <cell r="AH90" t="str">
            <v>Тариф на горячую воду (горячее водоснабжение)</v>
          </cell>
          <cell r="AJ90" t="str">
            <v/>
          </cell>
          <cell r="AK90" t="str">
            <v/>
          </cell>
          <cell r="AL90" t="str">
            <v/>
          </cell>
          <cell r="AM90" t="str">
            <v/>
          </cell>
          <cell r="AN90">
            <v>0</v>
          </cell>
          <cell r="AO90" t="str">
            <v>.</v>
          </cell>
          <cell r="AP90" t="str">
            <v>..</v>
          </cell>
          <cell r="AQ90" t="str">
            <v>...</v>
          </cell>
        </row>
        <row r="95">
          <cell r="AC95" t="str">
            <v>pIns_PT_VTAR_B_HOTVSNA</v>
          </cell>
          <cell r="AD95" t="str">
            <v>pt_ntar_15</v>
          </cell>
          <cell r="AE95" t="str">
            <v>pt_ter_15</v>
          </cell>
          <cell r="AF95" t="str">
            <v>pt_cs_15</v>
          </cell>
          <cell r="AH95" t="str">
            <v>Тариф на транспортировку горячей воды</v>
          </cell>
          <cell r="AJ95" t="str">
            <v/>
          </cell>
          <cell r="AK95" t="str">
            <v/>
          </cell>
          <cell r="AL95" t="str">
            <v/>
          </cell>
          <cell r="AM95" t="str">
            <v/>
          </cell>
          <cell r="AN95">
            <v>0</v>
          </cell>
          <cell r="AO95" t="str">
            <v>.</v>
          </cell>
          <cell r="AP95" t="str">
            <v>..</v>
          </cell>
          <cell r="AQ95" t="str">
            <v>...</v>
          </cell>
        </row>
        <row r="100">
          <cell r="AC100" t="str">
            <v>pIns_PT_VTAR_C_HOTVSNA</v>
          </cell>
          <cell r="AD100" t="str">
            <v>pt_ntar_16</v>
          </cell>
          <cell r="AE100" t="str">
            <v>pt_ter_16</v>
          </cell>
          <cell r="AF100" t="str">
            <v>pt_cs_16</v>
          </cell>
          <cell r="AH100" t="str">
            <v>Тариф на подключение (технологическое присоединение) к централизованной системе горячего водоснабжения</v>
          </cell>
          <cell r="AJ100" t="str">
            <v/>
          </cell>
          <cell r="AK100" t="str">
            <v/>
          </cell>
          <cell r="AL100" t="str">
            <v/>
          </cell>
          <cell r="AM100" t="str">
            <v/>
          </cell>
          <cell r="AN100">
            <v>0</v>
          </cell>
          <cell r="AO100" t="str">
            <v>.</v>
          </cell>
          <cell r="AP100" t="str">
            <v>..</v>
          </cell>
          <cell r="AQ100" t="str">
            <v>...</v>
          </cell>
        </row>
        <row r="106">
          <cell r="AC106" t="str">
            <v>pIns_PT_VTAR_A_VOTV</v>
          </cell>
          <cell r="AD106" t="str">
            <v>pt_ntar_17</v>
          </cell>
          <cell r="AE106" t="str">
            <v>pt_ter_17</v>
          </cell>
          <cell r="AF106" t="str">
            <v>pt_cs_17</v>
          </cell>
          <cell r="AH106" t="str">
            <v>Тариф на водоотведение</v>
          </cell>
          <cell r="AJ106" t="str">
            <v/>
          </cell>
          <cell r="AK106" t="str">
            <v/>
          </cell>
          <cell r="AL106" t="str">
            <v/>
          </cell>
          <cell r="AM106" t="str">
            <v/>
          </cell>
          <cell r="AN106">
            <v>0</v>
          </cell>
          <cell r="AO106" t="str">
            <v>.</v>
          </cell>
          <cell r="AP106" t="str">
            <v>..</v>
          </cell>
          <cell r="AQ106" t="str">
            <v>...</v>
          </cell>
        </row>
        <row r="111">
          <cell r="AC111" t="str">
            <v>pIns_PT_VTAR_B_VOTV</v>
          </cell>
          <cell r="AD111" t="str">
            <v>pt_ntar_18</v>
          </cell>
          <cell r="AE111" t="str">
            <v>pt_ter_18</v>
          </cell>
          <cell r="AF111" t="str">
            <v>pt_cs_18</v>
          </cell>
          <cell r="AH111" t="str">
            <v>Тариф на транспортировку сточных вод</v>
          </cell>
          <cell r="AJ111" t="str">
            <v/>
          </cell>
          <cell r="AK111" t="str">
            <v/>
          </cell>
          <cell r="AL111" t="str">
            <v/>
          </cell>
          <cell r="AM111" t="str">
            <v/>
          </cell>
          <cell r="AN111">
            <v>0</v>
          </cell>
          <cell r="AO111" t="str">
            <v>.</v>
          </cell>
          <cell r="AP111" t="str">
            <v>..</v>
          </cell>
          <cell r="AQ111" t="str">
            <v>...</v>
          </cell>
        </row>
        <row r="116">
          <cell r="AC116" t="str">
            <v>pIns_PT_VTAR_C_VOTV</v>
          </cell>
          <cell r="AD116" t="str">
            <v>pt_ntar_19</v>
          </cell>
          <cell r="AE116" t="str">
            <v>pt_ter_19</v>
          </cell>
          <cell r="AF116" t="str">
            <v>pt_cs_19</v>
          </cell>
          <cell r="AH116" t="str">
            <v>Тариф на подключение (технологическое присоединение) к централизованной системе водоотведения</v>
          </cell>
          <cell r="AJ116" t="str">
            <v/>
          </cell>
          <cell r="AK116" t="str">
            <v/>
          </cell>
          <cell r="AL116" t="str">
            <v/>
          </cell>
          <cell r="AM116" t="str">
            <v/>
          </cell>
          <cell r="AN116">
            <v>0</v>
          </cell>
          <cell r="AO116" t="str">
            <v>.</v>
          </cell>
          <cell r="AP116" t="str">
            <v>..</v>
          </cell>
          <cell r="AQ116"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0"/>
      <sheetData sheetId="31"/>
      <sheetData sheetId="32"/>
      <sheetData sheetId="33"/>
      <sheetData sheetId="34"/>
      <sheetData sheetId="35">
        <row r="11">
          <cell r="AD11" t="str">
            <v>ip_1</v>
          </cell>
        </row>
        <row r="13">
          <cell r="G13" t="str">
            <v>Добавить инвестиционную программу</v>
          </cell>
        </row>
      </sheetData>
      <sheetData sheetId="36"/>
      <sheetData sheetId="37"/>
      <sheetData sheetId="38"/>
      <sheetData sheetId="39"/>
      <sheetData sheetId="40"/>
      <sheetData sheetId="41"/>
      <sheetData sheetId="42"/>
      <sheetData sheetId="43"/>
      <sheetData sheetId="44"/>
      <sheetData sheetId="45"/>
      <sheetData sheetId="46"/>
      <sheetData sheetId="47">
        <row r="12">
          <cell r="F12" t="str">
            <v>Филиал "Калининградская ТЭЦ-2" АО "Интер РАО - Электрогенерация"</v>
          </cell>
        </row>
      </sheetData>
      <sheetData sheetId="48"/>
      <sheetData sheetId="49"/>
      <sheetData sheetId="50"/>
      <sheetData sheetId="51"/>
      <sheetData sheetId="52"/>
      <sheetData sheetId="53"/>
      <sheetData sheetId="54">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0</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смешанное налогообложение</v>
          </cell>
          <cell r="O7" t="str">
            <v>отборный пар, &gt; 13 кг/см2</v>
          </cell>
          <cell r="BB7" t="str">
            <v>мазут</v>
          </cell>
        </row>
        <row r="8">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BB19" t="str">
            <v>смола</v>
          </cell>
          <cell r="BQ19">
            <v>4190064</v>
          </cell>
          <cell r="BR19" t="str">
            <v>Производство тепловой энергии. Некомбинированная выработка</v>
          </cell>
        </row>
        <row r="20">
          <cell r="BB20" t="str">
            <v>щепа</v>
          </cell>
          <cell r="BQ20">
            <v>4190065</v>
          </cell>
          <cell r="BR20" t="str">
            <v>Производство тепловой энергии. Комбинированная выработка с уст. мощностью производства электрической энергии менее 25 МВт</v>
          </cell>
        </row>
        <row r="21">
          <cell r="BB21" t="str">
            <v>горючий сланец</v>
          </cell>
          <cell r="BQ21">
            <v>4190066</v>
          </cell>
          <cell r="BR21" t="str">
            <v>Производство тепловой энергии. Комбинированная выработка с уст. мощностью производства электрической энергии 25 МВт и более</v>
          </cell>
        </row>
        <row r="22">
          <cell r="BB22" t="str">
            <v>керосин</v>
          </cell>
          <cell r="BQ22">
            <v>4190067</v>
          </cell>
          <cell r="BR22" t="str">
            <v>Производство. Теплоноситель</v>
          </cell>
        </row>
        <row r="23">
          <cell r="BB23" t="str">
            <v>кислородно-водородная смесь</v>
          </cell>
          <cell r="BQ23">
            <v>4190068</v>
          </cell>
          <cell r="BR23" t="str">
            <v>Передача. Тепловая энергия</v>
          </cell>
        </row>
        <row r="24">
          <cell r="BB24" t="str">
            <v>электроэнергия (НН)</v>
          </cell>
          <cell r="BQ24">
            <v>4190069</v>
          </cell>
          <cell r="BR24" t="str">
            <v>Передача. Теплоноситель</v>
          </cell>
        </row>
        <row r="25">
          <cell r="BB25" t="str">
            <v>электроэнергия (СН1)</v>
          </cell>
          <cell r="BQ25">
            <v>4190070</v>
          </cell>
          <cell r="BR25" t="str">
            <v>Сбыт. Тепловая энергия</v>
          </cell>
        </row>
        <row r="26">
          <cell r="BB26" t="str">
            <v>электроэнергия (СН2)</v>
          </cell>
          <cell r="BQ26">
            <v>4190071</v>
          </cell>
          <cell r="BR26" t="str">
            <v>Сбыт. Теплоноситель</v>
          </cell>
        </row>
        <row r="27">
          <cell r="BB27" t="str">
            <v>электроэнергия (ВН)</v>
          </cell>
          <cell r="BQ27">
            <v>4190072</v>
          </cell>
          <cell r="BR27" t="str">
            <v>Подключение (технологическое присоединение) к системе теплоснабжения</v>
          </cell>
        </row>
        <row r="28">
          <cell r="BB28" t="str">
            <v>мощность</v>
          </cell>
          <cell r="BQ28">
            <v>4190073</v>
          </cell>
          <cell r="BR28" t="str">
            <v>Поддержание резервной тепловой мощности при отсутствии потребления тепловой энергии</v>
          </cell>
        </row>
        <row r="29">
          <cell r="BB29" t="str">
            <v>прочее</v>
          </cell>
        </row>
        <row r="36">
          <cell r="E36" t="str">
            <v>HEAT</v>
          </cell>
          <cell r="F36" t="str">
            <v>теплоснабжения</v>
          </cell>
          <cell r="G36" t="str">
            <v>теплоснабжение</v>
          </cell>
        </row>
        <row r="45">
          <cell r="E45" t="str">
            <v>P</v>
          </cell>
          <cell r="J45" t="str">
            <v>Показатели, подлежащие раскрытию в сфере теплоснабжения (цены и тарифы)</v>
          </cell>
          <cell r="K45" t="str">
            <v>Перечень муниципальных районов и муниципальных образований (территорий действия тарифа)</v>
          </cell>
        </row>
        <row r="46">
          <cell r="F46" t="str">
            <v>O</v>
          </cell>
          <cell r="I46" t="b">
            <v>1</v>
          </cell>
          <cell r="J46" t="str">
            <v>Общая информация о регулируемой организации (теплоснабжения)</v>
          </cell>
        </row>
        <row r="47">
          <cell r="F47" t="str">
            <v>Q</v>
          </cell>
          <cell r="G47" t="str">
            <v/>
          </cell>
          <cell r="H47" t="str">
            <v/>
          </cell>
          <cell r="I47" t="b">
            <v>1</v>
          </cell>
          <cell r="J47" t="str">
            <v>Информация о наличии (отсутствии) технической возможности подключения к централизованной системе теплоснабжения, а также о регистрации и ходе реализации заявок о подключении к централизованной системе теплоснабжения</v>
          </cell>
        </row>
        <row r="48">
          <cell r="F48" t="str">
            <v>B</v>
          </cell>
          <cell r="G48" t="str">
            <v/>
          </cell>
          <cell r="H48" t="str">
            <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
          </cell>
          <cell r="H49" t="str">
            <v/>
          </cell>
          <cell r="I49" t="b">
            <v>1</v>
          </cell>
          <cell r="J49" t="str">
            <v>Информация об условиях, на которых осуществляется поставка товаров (оказание услуг) в сфере теплоснабжения</v>
          </cell>
        </row>
        <row r="50">
          <cell r="F50" t="str">
            <v>I</v>
          </cell>
          <cell r="G50" t="str">
            <v/>
          </cell>
          <cell r="H50" t="str">
            <v/>
          </cell>
          <cell r="I50" t="b">
            <v>1</v>
          </cell>
          <cell r="J50" t="str">
            <v>Информация об инвестиционных программах регулируемой организации в области теплоснабжения</v>
          </cell>
        </row>
        <row r="51">
          <cell r="F51" t="str">
            <v>R</v>
          </cell>
          <cell r="G51">
            <v>45292.42832175926</v>
          </cell>
          <cell r="H51">
            <v>47118.428391203706</v>
          </cell>
          <cell r="I51" t="b">
            <v>0</v>
          </cell>
          <cell r="J51"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v>45292.42832175926</v>
          </cell>
          <cell r="H52">
            <v>47118.428391203706</v>
          </cell>
          <cell r="I52" t="b">
            <v>0</v>
          </cell>
          <cell r="J52" t="str">
            <v>Показатели, подлежащие раскрытию в сфере теплоснабжения (цены и тарифы)</v>
          </cell>
        </row>
        <row r="53">
          <cell r="F53" t="str">
            <v>ROIV</v>
          </cell>
          <cell r="G53" t="str">
            <v/>
          </cell>
          <cell r="H53" t="str">
            <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row>
        <row r="98">
          <cell r="AZ98" t="str">
            <v>информация о делах об установлении тарифов</v>
          </cell>
        </row>
        <row r="99">
          <cell r="AZ99" t="str">
            <v>информация о привлечение к ответственности</v>
          </cell>
        </row>
        <row r="102">
          <cell r="AZ102" t="str">
            <v>тыс.руб./Гкал/ч</v>
          </cell>
        </row>
        <row r="103">
          <cell r="AZ103" t="str">
            <v>тыс.руб.</v>
          </cell>
        </row>
        <row r="104">
          <cell r="AZ104" t="str">
            <v>руб.</v>
          </cell>
        </row>
      </sheetData>
      <sheetData sheetId="55">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теплоснабжения,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теплоснабжения</v>
          </cell>
        </row>
        <row r="4">
          <cell r="C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теплоснабжение (общая информация)</v>
          </cell>
          <cell r="H4" t="str">
            <v>Форма 1. Информация об организации (общая информация)</v>
          </cell>
        </row>
        <row r="5">
          <cell r="C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теплоснабжения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D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E6" t="str">
            <v>Форма 4. Информация об основных показателях финансово-хозяйственной деятельности организации теплоснабжения, включая структуру основных производственных затрат (в части регулируемых видов деятельности в сфере теплоснабжения)</v>
          </cell>
        </row>
        <row r="7">
          <cell r="C7" t="str">
            <v>Форма 11. Информация о расходах на капитальный и текущий ремонт основных средств</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теплоснабжения для производства товаров (оказания услуг) в сфере теплоснабжения,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теплоснабжения</v>
          </cell>
        </row>
        <row r="31">
          <cell r="C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теплоснабжение (общая информация)</v>
          </cell>
        </row>
        <row r="32">
          <cell r="C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теплоснабжения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56">
        <row r="2">
          <cell r="Z2" t="str">
            <v>HEAT</v>
          </cell>
          <cell r="AA2" t="str">
            <v>COLDVSNA</v>
          </cell>
          <cell r="AB2" t="str">
            <v>HOTVSNA</v>
          </cell>
          <cell r="AC2" t="str">
            <v>VOTV</v>
          </cell>
          <cell r="AD2" t="str">
            <v>TKO</v>
          </cell>
        </row>
        <row r="3">
          <cell r="N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Количество поданных заявок</v>
          </cell>
          <cell r="N11" t="str">
            <v>Указывается количество поданных заявок на подключение (технологическое присоединение) к системе теплоснабжения в течение отчетного квартала.</v>
          </cell>
        </row>
        <row r="12">
          <cell r="M12" t="str">
            <v>Количество рассмотренных заявок</v>
          </cell>
          <cell r="N12" t="str">
            <v>Указывается количество исполненных заявок на подключение (технологическое присоединение) к системе теплоснабжения в течение отчетного квартала.</v>
          </cell>
        </row>
        <row r="13">
          <cell r="M13" t="str">
            <v>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v>
          </cell>
          <cell r="N13" t="str">
            <v>Указывается количество заявок с решением об отказе в течение отчетного квартала.</v>
          </cell>
        </row>
        <row r="14">
          <cell r="M14" t="str">
            <v>Причины отказа в заключении договора о подключении (технологическом присоединении) к системе теплоснабжения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Резерв мощности источников тепловой энергии, входящих в систему теплоснабжения, в течение одного квартала, в том числе:</v>
          </cell>
          <cell r="N15"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6">
          <cell r="N16"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8">
          <cell r="L18">
            <v>1</v>
          </cell>
          <cell r="M18" t="str">
            <v>Выручка от регулируемого вида деятельности с распределением по видам деятельности</v>
          </cell>
          <cell r="N18" t="str">
            <v>Указывается выручка от регулируемого вида деятельности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регулируемому виду деятельности,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теплоноситель</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2.2</v>
          </cell>
          <cell r="M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N21" t="str">
            <v>Указываются суммарные расходы на приобретение топлива всех видов.</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2.3</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2.3.1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 (с учетом мощности)</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2.3.2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2.4</v>
          </cell>
          <cell r="M28" t="str">
            <v>Расходы на приобретение холодной воды, используемой в технологическом процессе</v>
          </cell>
          <cell r="N28" t="str">
            <v/>
          </cell>
          <cell r="O28" t="str">
            <v>2.4</v>
          </cell>
          <cell r="T28" t="str">
            <v>Расходы на приобретение холодной воды, используемой в технологическом процессе</v>
          </cell>
        </row>
        <row r="29">
          <cell r="L29" t="str">
            <v>2.5</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химические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регулируемого вида деятельности</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
          </cell>
          <cell r="M48" t="str">
            <v/>
          </cell>
          <cell r="N48" t="str">
            <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
          </cell>
          <cell r="M49" t="str">
            <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2.13</v>
          </cell>
          <cell r="M50" t="str">
            <v>Прочие расходы, которые подлежат отнесению на регулируемые виды деятельности в соответствии с законодательством Российской Федерации</v>
          </cell>
          <cell r="N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3</v>
          </cell>
          <cell r="M51" t="str">
            <v>Валовая прибыль (убытки) от реализации товаров и оказания услуг по регулируемому виду деятельности</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4</v>
          </cell>
          <cell r="M52" t="str">
            <v>Чистая прибыль, полученная от регулируемого вида деятельности,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4.1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5</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5.1</v>
          </cell>
          <cell r="M55" t="str">
            <v>Изменение стоимости основных фондов за счет:</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Изменение стоимости основных фондов за счет:</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5.1.1</v>
          </cell>
          <cell r="M56" t="str">
            <v>Изменения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Изменения стоимости основных фондов 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5.1.2</v>
          </cell>
          <cell r="M57" t="str">
            <v>Изменения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Изменения стоимости основных фондов 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5.2</v>
          </cell>
          <cell r="M58" t="str">
            <v>Изменение стоимости основных фондов за счет их переоценки</v>
          </cell>
          <cell r="N58" t="str">
            <v/>
          </cell>
          <cell r="O58" t="str">
            <v>5.2</v>
          </cell>
          <cell r="P58" t="str">
            <v>4.2</v>
          </cell>
          <cell r="Q58" t="str">
            <v>4.2</v>
          </cell>
          <cell r="R58" t="str">
            <v>4.2</v>
          </cell>
          <cell r="T58" t="str">
            <v>Изменение стоимости основных фондов 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
          </cell>
          <cell r="M59" t="str">
            <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7</v>
          </cell>
          <cell r="M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N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8</v>
          </cell>
          <cell r="M79" t="str">
            <v>Тепловая нагрузка по договорам, заключенным в рамках осуществления регулируемых видов деятельности</v>
          </cell>
          <cell r="N79" t="str">
            <v>Регулируемыми организациями указывается информация по договорам, заключенным в рамках осуществления регулируемых видов деятельности</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9</v>
          </cell>
          <cell r="M80" t="str">
            <v>Объем вырабатываемой регулируемой организацией тепловой энергии в рамках осуществления регулируемых видов деятельности</v>
          </cell>
          <cell r="N80" t="str">
            <v>Регулируемыми организациями указывается информация тепловой энергии, выработанной в рамках осуществления регулируемых видов деятельности.</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9.1</v>
          </cell>
          <cell r="M81" t="str">
            <v>Объем приобретаемой регулируемой организацией тепловой энергии в рамках осуществления регулируемых видов деятельности</v>
          </cell>
          <cell r="N81" t="str">
            <v>Информация указывается только едиными теплоснабжающими организациями.</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10</v>
          </cell>
          <cell r="M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N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10.1</v>
          </cell>
          <cell r="M83" t="str">
            <v xml:space="preserve">По приборам учёта </v>
          </cell>
          <cell r="N83" t="str">
            <v/>
          </cell>
          <cell r="O83" t="str">
            <v>10.1</v>
          </cell>
          <cell r="T83" t="str">
            <v xml:space="preserve">По приборам учёта </v>
          </cell>
        </row>
        <row r="84">
          <cell r="L84" t="str">
            <v>10.1.1</v>
          </cell>
          <cell r="M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10.2</v>
          </cell>
          <cell r="M85" t="str">
            <v>Расчётным путём</v>
          </cell>
          <cell r="N85" t="str">
            <v/>
          </cell>
          <cell r="O85" t="str">
            <v>10.2</v>
          </cell>
          <cell r="T85" t="str">
            <v>Расчётным путём</v>
          </cell>
        </row>
        <row r="86">
          <cell r="L86" t="str">
            <v>10.3</v>
          </cell>
          <cell r="M86" t="str">
            <v>По нормативам потребления коммунальных услуг и нормативам потребления коммунальных ресурсов</v>
          </cell>
          <cell r="N86" t="str">
            <v/>
          </cell>
          <cell r="O86" t="str">
            <v>10.3</v>
          </cell>
          <cell r="T86" t="str">
            <v>По нормативам потребления коммунальных услуг и нормативам потребления коммунальных ресурсов</v>
          </cell>
        </row>
        <row r="87">
          <cell r="L87" t="str">
            <v>11</v>
          </cell>
          <cell r="M87" t="str">
            <v>Нормативы технологических потерь при передаче тепловой энергии, теплоносителя по тепловым сетям, утвержденные уполномоченным органом</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12</v>
          </cell>
          <cell r="M88" t="str">
            <v>Фактический объем потерь при передаче тепловой энергии</v>
          </cell>
          <cell r="N88" t="str">
            <v/>
          </cell>
          <cell r="O88" t="str">
            <v>12</v>
          </cell>
          <cell r="T88" t="str">
            <v>Фактический объем потерь при передаче тепловой энергии</v>
          </cell>
        </row>
        <row r="89">
          <cell r="L89" t="str">
            <v>13</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14</v>
          </cell>
          <cell r="M90" t="str">
            <v>Среднесписочная численность административно-управленческого персонала</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15</v>
          </cell>
          <cell r="M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16</v>
          </cell>
          <cell r="M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17</v>
          </cell>
          <cell r="M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7" t="str">
            <v>Регулируемыми организациями указывается информация с по договорам, заключенным в рамках осуществления регулируемой деятельности.</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18</v>
          </cell>
          <cell r="M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8" t="str">
            <v>Регулируемыми организациями указывается информация с по договорам, заключенным в рамках осуществления регулируемой деятельности.</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19</v>
          </cell>
          <cell r="M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N99" t="str">
            <v>Указывается ссылка на документ, предварительно загруженный в хранилище файлов ФГИС ЕИАС.</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19.1</v>
          </cell>
          <cell r="M100" t="str">
            <v>Информация о показателях физического износа объектов теплоснабжения</v>
          </cell>
          <cell r="N100" t="str">
            <v>Указывается ссылка на документ, предварительно загруженный в хранилище файлов ФГИС ЕИАС.</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19.2</v>
          </cell>
          <cell r="M101" t="str">
            <v>Информация о показателях энергетической эффективности объектов теплоснабжения</v>
          </cell>
          <cell r="N101" t="str">
            <v>Указывается ссылка на документ, предварительно загруженный в хранилище файлов ФГИС ЕИАС.</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регулируемых организаций,  сведения об условиях публичных договоров, заключаемых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в том числе</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2">
          <cell r="B2" t="str">
            <v>Территория 1</v>
          </cell>
        </row>
      </sheetData>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eias.ru/Portal/DownloadPage.aspx?type=12&amp;guid=f4222ee8-5e9b-4374-9af0-d6a00de05277" TargetMode="External"/><Relationship Id="rId2" Type="http://schemas.openxmlformats.org/officeDocument/2006/relationships/hyperlink" Target="https://portal.eias.ru/Portal/DownloadPage.aspx?type=12&amp;guid=dade5f03-f081-49ed-a1dc-1051a2b1bb1e" TargetMode="External"/><Relationship Id="rId1" Type="http://schemas.openxmlformats.org/officeDocument/2006/relationships/hyperlink" Target="http://irao-generation.ru/information/rasinf_gen/raskinf_te2012/kaliningrad2/" TargetMode="External"/><Relationship Id="rId5" Type="http://schemas.openxmlformats.org/officeDocument/2006/relationships/drawing" Target="../drawings/drawing1.xml"/><Relationship Id="rId4" Type="http://schemas.openxmlformats.org/officeDocument/2006/relationships/hyperlink" Target="https://portal.eias.ru/Portal/DownloadPage.aspx?type=12&amp;guid=f4222ee8-5e9b-4374-9af0-d6a00de052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1F439-D41F-454A-A19E-CCC6F7EA97B2}">
  <sheetPr>
    <tabColor theme="6" tint="0.39997558519241921"/>
  </sheetPr>
  <dimension ref="A1:L42"/>
  <sheetViews>
    <sheetView showGridLines="0" tabSelected="1" topLeftCell="C13" zoomScale="90" workbookViewId="0">
      <selection activeCell="G23" sqref="G23"/>
    </sheetView>
  </sheetViews>
  <sheetFormatPr defaultColWidth="10.5703125" defaultRowHeight="14.25" customHeight="1"/>
  <cols>
    <col min="1" max="1" width="9.140625" style="1" hidden="1" customWidth="1"/>
    <col min="2" max="2" width="9.140625" style="2" hidden="1" customWidth="1"/>
    <col min="3" max="3" width="3.7109375" style="3" customWidth="1"/>
    <col min="4" max="4" width="6.28515625" style="4" customWidth="1"/>
    <col min="5" max="5" width="63.42578125" style="4" customWidth="1"/>
    <col min="6" max="6" width="1.7109375" style="4" hidden="1" customWidth="1"/>
    <col min="7" max="8" width="35.7109375" style="4" customWidth="1"/>
    <col min="9" max="9" width="91.5703125" style="4" customWidth="1"/>
    <col min="10" max="10" width="68.85546875" style="4" customWidth="1"/>
    <col min="11" max="12" width="10.5703125" style="5"/>
    <col min="13" max="16384" width="10.5703125" style="6"/>
  </cols>
  <sheetData>
    <row r="1" spans="1:12" ht="14.25" hidden="1" customHeight="1"/>
    <row r="2" spans="1:12" s="4" customFormat="1" ht="18.75" hidden="1" customHeight="1">
      <c r="A2" s="7"/>
      <c r="B2" s="2"/>
      <c r="C2" s="8" t="s">
        <v>0</v>
      </c>
      <c r="D2" s="9"/>
      <c r="E2" s="10"/>
      <c r="F2" s="11"/>
      <c r="G2" s="11" t="s">
        <v>1</v>
      </c>
      <c r="H2" s="12"/>
      <c r="K2" s="5"/>
      <c r="L2" s="5"/>
    </row>
    <row r="3" spans="1:12" s="4" customFormat="1" ht="14.25" hidden="1" customHeight="1">
      <c r="A3" s="1"/>
      <c r="B3" s="2"/>
      <c r="C3" s="3"/>
      <c r="K3" s="5"/>
      <c r="L3" s="5"/>
    </row>
    <row r="4" spans="1:12" s="4" customFormat="1" ht="18.75" hidden="1" customHeight="1">
      <c r="A4" s="7"/>
      <c r="B4" s="2"/>
      <c r="C4" s="8" t="s">
        <v>0</v>
      </c>
      <c r="D4" s="9"/>
      <c r="E4" s="13" t="s">
        <v>2</v>
      </c>
      <c r="F4" s="11"/>
      <c r="G4" s="14"/>
      <c r="H4" s="11" t="s">
        <v>1</v>
      </c>
      <c r="K4" s="5"/>
      <c r="L4" s="5"/>
    </row>
    <row r="5" spans="1:12" s="4" customFormat="1" ht="14.25" hidden="1" customHeight="1">
      <c r="A5" s="1"/>
      <c r="B5" s="2"/>
      <c r="C5" s="3"/>
      <c r="K5" s="5"/>
      <c r="L5" s="5"/>
    </row>
    <row r="6" spans="1:12" s="4" customFormat="1" ht="18.75" hidden="1" customHeight="1">
      <c r="A6" s="7"/>
      <c r="B6" s="2"/>
      <c r="C6" s="8" t="s">
        <v>0</v>
      </c>
      <c r="D6" s="9"/>
      <c r="E6" s="15" t="s">
        <v>3</v>
      </c>
      <c r="F6" s="11"/>
      <c r="G6" s="14"/>
      <c r="H6" s="11" t="s">
        <v>1</v>
      </c>
      <c r="K6" s="5"/>
      <c r="L6" s="5"/>
    </row>
    <row r="7" spans="1:12" s="4" customFormat="1" ht="14.25" hidden="1" customHeight="1">
      <c r="A7" s="1"/>
      <c r="B7" s="2"/>
      <c r="C7" s="3"/>
      <c r="K7" s="5"/>
      <c r="L7" s="5"/>
    </row>
    <row r="8" spans="1:12" s="4" customFormat="1" ht="18.75" hidden="1" customHeight="1">
      <c r="A8" s="7"/>
      <c r="B8" s="2"/>
      <c r="C8" s="8" t="s">
        <v>0</v>
      </c>
      <c r="D8" s="9"/>
      <c r="E8" s="15" t="s">
        <v>4</v>
      </c>
      <c r="F8" s="11"/>
      <c r="G8" s="14"/>
      <c r="H8" s="11" t="s">
        <v>1</v>
      </c>
      <c r="K8" s="5"/>
      <c r="L8" s="5"/>
    </row>
    <row r="9" spans="1:12" s="4" customFormat="1" ht="14.25" hidden="1" customHeight="1">
      <c r="A9" s="1"/>
      <c r="B9" s="2"/>
      <c r="C9" s="3"/>
      <c r="K9" s="5"/>
      <c r="L9" s="5"/>
    </row>
    <row r="10" spans="1:12" s="4" customFormat="1" ht="18.75" hidden="1" customHeight="1">
      <c r="A10" s="7"/>
      <c r="B10" s="2"/>
      <c r="C10" s="8" t="s">
        <v>0</v>
      </c>
      <c r="D10" s="9"/>
      <c r="E10" s="15" t="s">
        <v>5</v>
      </c>
      <c r="F10" s="11"/>
      <c r="G10" s="16"/>
      <c r="H10" s="11" t="s">
        <v>1</v>
      </c>
      <c r="K10" s="5"/>
      <c r="L10" s="5" t="s">
        <v>6</v>
      </c>
    </row>
    <row r="11" spans="1:12" ht="14.25" hidden="1" customHeight="1"/>
    <row r="12" spans="1:12" ht="14.25" hidden="1" customHeight="1"/>
    <row r="13" spans="1:12" ht="14.25" customHeight="1">
      <c r="C13" s="17"/>
      <c r="D13" s="18"/>
      <c r="E13" s="18"/>
      <c r="F13" s="18"/>
      <c r="G13" s="18"/>
      <c r="H13" s="19"/>
      <c r="I13" s="19"/>
    </row>
    <row r="14" spans="1:12" ht="27.75" customHeight="1">
      <c r="C14" s="17"/>
      <c r="D14" s="20" t="str">
        <f>PROCEDURE_TC_NAME_FORM</f>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
      <c r="E14" s="21"/>
      <c r="F14" s="21"/>
      <c r="G14" s="21"/>
      <c r="H14" s="22"/>
    </row>
    <row r="15" spans="1:12" s="4" customFormat="1" ht="14.25" customHeight="1">
      <c r="A15" s="1"/>
      <c r="B15" s="2"/>
      <c r="C15" s="17"/>
      <c r="D15" s="23" t="str">
        <f>IF(org=0,"Не определено",org)</f>
        <v>Филиал "Калининградская ТЭЦ-2" АО "Интер РАО - Электрогенерация"</v>
      </c>
      <c r="E15" s="24"/>
      <c r="F15" s="24"/>
      <c r="G15" s="24"/>
      <c r="H15" s="25"/>
      <c r="J15" s="26"/>
      <c r="K15" s="5"/>
      <c r="L15" s="5"/>
    </row>
    <row r="16" spans="1:12" ht="14.25" customHeight="1">
      <c r="C16" s="17"/>
      <c r="D16" s="18"/>
      <c r="E16" s="27"/>
      <c r="F16" s="27"/>
      <c r="G16" s="27"/>
      <c r="H16" s="28"/>
      <c r="I16" s="29"/>
    </row>
    <row r="17" spans="1:12" s="4" customFormat="1" ht="14.25" hidden="1" customHeight="1">
      <c r="A17" s="1"/>
      <c r="B17" s="2"/>
      <c r="C17" s="17"/>
      <c r="D17" s="18"/>
      <c r="E17" s="27"/>
      <c r="F17" s="27"/>
      <c r="G17" s="27"/>
      <c r="H17" s="28"/>
      <c r="I17" s="29"/>
      <c r="K17" s="5"/>
      <c r="L17" s="5"/>
    </row>
    <row r="18" spans="1:12" ht="21" customHeight="1">
      <c r="C18" s="17"/>
      <c r="D18" s="30" t="s">
        <v>7</v>
      </c>
      <c r="E18" s="30"/>
      <c r="F18" s="30"/>
      <c r="G18" s="30"/>
      <c r="H18" s="30"/>
      <c r="I18" s="31" t="s">
        <v>8</v>
      </c>
    </row>
    <row r="19" spans="1:12" ht="21" customHeight="1">
      <c r="C19" s="17"/>
      <c r="D19" s="32" t="s">
        <v>9</v>
      </c>
      <c r="E19" s="11" t="s">
        <v>10</v>
      </c>
      <c r="F19" s="11"/>
      <c r="G19" s="11" t="s">
        <v>11</v>
      </c>
      <c r="H19" s="11" t="s">
        <v>12</v>
      </c>
      <c r="I19" s="31"/>
    </row>
    <row r="20" spans="1:12" ht="12" hidden="1" customHeight="1">
      <c r="C20" s="17"/>
      <c r="D20" s="33"/>
      <c r="E20" s="33"/>
      <c r="F20" s="33"/>
      <c r="G20" s="33"/>
      <c r="H20" s="33"/>
      <c r="I20" s="33"/>
    </row>
    <row r="21" spans="1:12" ht="14.25" customHeight="1">
      <c r="A21" s="7"/>
      <c r="C21" s="17"/>
      <c r="D21" s="9">
        <v>1</v>
      </c>
      <c r="E21" s="34" t="s">
        <v>13</v>
      </c>
      <c r="F21" s="34"/>
      <c r="G21" s="34"/>
      <c r="H21" s="34"/>
      <c r="I21" s="35"/>
    </row>
    <row r="22" spans="1:12" ht="20.25" customHeight="1">
      <c r="A22" s="7"/>
      <c r="C22" s="17"/>
      <c r="D22" s="9" t="s">
        <v>14</v>
      </c>
      <c r="E22" s="13" t="s">
        <v>15</v>
      </c>
      <c r="F22" s="11"/>
      <c r="G22" s="36">
        <v>45287.695659722223</v>
      </c>
      <c r="H22" s="11" t="s">
        <v>1</v>
      </c>
      <c r="I22" s="37" t="s">
        <v>16</v>
      </c>
    </row>
    <row r="23" spans="1:12" ht="45" customHeight="1">
      <c r="A23" s="7"/>
      <c r="C23" s="17"/>
      <c r="D23" s="9" t="s">
        <v>17</v>
      </c>
      <c r="E23" s="13" t="s">
        <v>18</v>
      </c>
      <c r="F23" s="11"/>
      <c r="G23" s="38" t="s">
        <v>19</v>
      </c>
      <c r="H23" s="39" t="s">
        <v>20</v>
      </c>
      <c r="I23" s="40" t="s">
        <v>21</v>
      </c>
    </row>
    <row r="24" spans="1:12" ht="69.2" customHeight="1">
      <c r="A24" s="7"/>
      <c r="B24" s="2">
        <v>3</v>
      </c>
      <c r="C24" s="17"/>
      <c r="D24" s="9">
        <v>2</v>
      </c>
      <c r="E24" s="41" t="str">
        <f>"Форма заявки на заключение договора о подключении (технологическом присоединении) к системе "&amp;TEMPLATE_SPHERE_RUS</f>
        <v>Форма заявки на заключение договора о подключении (технологическом присоединении) к системе теплоснабжения</v>
      </c>
      <c r="F24" s="11"/>
      <c r="G24" s="11" t="s">
        <v>1</v>
      </c>
      <c r="H24" s="39" t="s">
        <v>22</v>
      </c>
      <c r="I24" s="42" t="s">
        <v>23</v>
      </c>
    </row>
    <row r="25" spans="1:12" ht="46.5" customHeight="1">
      <c r="A25" s="7"/>
      <c r="C25" s="17"/>
      <c r="D25" s="9">
        <v>3</v>
      </c>
      <c r="E25" s="34" t="str">
        <f>"Перечень документов и сведений, представляемых одновременно "&amp;IF(TEMPLATE_SPHERE="HEAT","с заявкой на заключение","с заявлением о заключении")&amp;" договора о подключении (технологическом присоединении) к системе "&amp;TEMPLATE_SPHERE_RUS&amp;IF(TEMPLATE_SPHERE="HEAT","",", и указание на запрет требовать представления документов и сведений или осуществления действий, не предусмотренных законодательством Российской Федерации"&amp;" о градостроительной деятельности и законодательством Российской Федерации в сфере водоснабжения и водоотведения")</f>
        <v>Перечень документов и сведений, представляемых одновременно с заявкой на заключение договора о подключении (технологическом присоединении) к системе теплоснабжения</v>
      </c>
      <c r="F25" s="34"/>
      <c r="G25" s="34"/>
      <c r="H25" s="34"/>
      <c r="I25" s="35"/>
    </row>
    <row r="26" spans="1:12" ht="69.2" customHeight="1">
      <c r="A26" s="7"/>
      <c r="C26" s="17"/>
      <c r="D26" s="9" t="s">
        <v>24</v>
      </c>
      <c r="E26" s="10" t="s">
        <v>25</v>
      </c>
      <c r="F26" s="11"/>
      <c r="G26" s="11" t="s">
        <v>1</v>
      </c>
      <c r="H26" s="39" t="s">
        <v>22</v>
      </c>
      <c r="I26" s="43" t="s">
        <v>26</v>
      </c>
    </row>
    <row r="27" spans="1:12" ht="15" customHeight="1">
      <c r="A27" s="7" t="s">
        <v>27</v>
      </c>
      <c r="C27" s="17"/>
      <c r="D27" s="44"/>
      <c r="E27" s="45" t="s">
        <v>28</v>
      </c>
      <c r="F27" s="46"/>
      <c r="G27" s="46"/>
      <c r="H27" s="47"/>
      <c r="I27" s="48"/>
    </row>
    <row r="28" spans="1:12" ht="38.25" customHeight="1">
      <c r="A28" s="7"/>
      <c r="B28" s="2">
        <v>3</v>
      </c>
      <c r="C28" s="17"/>
      <c r="D28" s="9">
        <v>4</v>
      </c>
      <c r="E28" s="34" t="str">
        <f>"Реквизиты нормативных правовых актов, регламентирующих порядок действий заявителя и "&amp;IF(TEMPLATE_SPHERE="HEAT","регулируемой ","")&amp;"организации"&amp;IF(TEMPLATE_SPHERE="HEAT",""," "&amp;TEMPLATE_SPHERE_RUS)&amp;" при подаче, приеме, обработке "&amp;IF(TEMPLATE_SPHERE="HEAT","заявки на заключение","заявления о заключении")&amp;" договора о подключении (технологическом присоединении) к системе "&amp;TEMPLATE_SPHERE_RUS&amp;IF(TEMPLATE_SPHERE="HEAT",""," (в том числе в форме электронного документа)")</f>
        <v>Реквизиты нормативных правовых актов, регламентирующих порядок действий заявителя и регулируемой организации при подаче, приеме, обработке заявки на заключение договора о подключении (технологическом присоединении) к системе теплоснабжения</v>
      </c>
      <c r="F28" s="34"/>
      <c r="G28" s="34"/>
      <c r="H28" s="34"/>
      <c r="I28" s="35"/>
    </row>
    <row r="29" spans="1:12" ht="113.25" customHeight="1">
      <c r="A29" s="7"/>
      <c r="C29" s="17"/>
      <c r="D29" s="9" t="s">
        <v>29</v>
      </c>
      <c r="E29" s="13" t="s">
        <v>2</v>
      </c>
      <c r="F29" s="11"/>
      <c r="G29" s="14" t="s">
        <v>30</v>
      </c>
      <c r="H29" s="11" t="s">
        <v>1</v>
      </c>
      <c r="I29" s="43" t="s">
        <v>31</v>
      </c>
    </row>
    <row r="30" spans="1:12" ht="15" customHeight="1">
      <c r="A30" s="7" t="s">
        <v>32</v>
      </c>
      <c r="C30" s="17"/>
      <c r="D30" s="44"/>
      <c r="E30" s="45" t="s">
        <v>28</v>
      </c>
      <c r="F30" s="46"/>
      <c r="G30" s="46"/>
      <c r="H30" s="47"/>
      <c r="I30" s="48"/>
    </row>
    <row r="31" spans="1:12" ht="30" customHeight="1">
      <c r="A31" s="7"/>
      <c r="B31" s="2">
        <v>3</v>
      </c>
      <c r="C31" s="17"/>
      <c r="D31" s="9">
        <v>5</v>
      </c>
      <c r="E31" s="34" t="str">
        <f>"Телефоны, адреса и график работы службы, ответственной за прием и обработку заявок на заключение договора о подключении (технологическом присоединении) к системе "&amp;TEMPLATE_SPHERE_RUS</f>
        <v>Телефоны, адреса и график работы службы, ответственной за прием и обработку заявок на заключение договора о подключении (технологическом присоединении) к системе теплоснабжения</v>
      </c>
      <c r="F31" s="34"/>
      <c r="G31" s="34"/>
      <c r="H31" s="34"/>
      <c r="I31" s="35"/>
    </row>
    <row r="32" spans="1:12" ht="26.25" customHeight="1">
      <c r="A32" s="7"/>
      <c r="C32" s="17"/>
      <c r="D32" s="9" t="s">
        <v>33</v>
      </c>
      <c r="E32" s="49" t="str">
        <f>"телефоны службы, ответственной за прием и обработку заявок на заключение договора о подключении (технологическом присоединении) к системе "&amp;TEMPLATE_SPHERE_RUS</f>
        <v>телефоны службы, ответственной за прием и обработку заявок на заключение договора о подключении (технологическом присоединении) к системе теплоснабжения</v>
      </c>
      <c r="F32" s="49"/>
      <c r="G32" s="49"/>
      <c r="H32" s="49"/>
      <c r="I32" s="35"/>
    </row>
    <row r="33" spans="1:12" ht="14.25" customHeight="1">
      <c r="A33" s="7"/>
      <c r="C33" s="17"/>
      <c r="D33" s="9" t="s">
        <v>34</v>
      </c>
      <c r="E33" s="15" t="s">
        <v>3</v>
      </c>
      <c r="F33" s="11"/>
      <c r="G33" s="14" t="s">
        <v>35</v>
      </c>
      <c r="H33" s="11" t="s">
        <v>1</v>
      </c>
      <c r="I33" s="43" t="s">
        <v>36</v>
      </c>
    </row>
    <row r="34" spans="1:12" ht="15" customHeight="1">
      <c r="A34" s="7" t="s">
        <v>37</v>
      </c>
      <c r="C34" s="17"/>
      <c r="D34" s="44"/>
      <c r="E34" s="46" t="s">
        <v>28</v>
      </c>
      <c r="F34" s="50"/>
      <c r="G34" s="50"/>
      <c r="H34" s="47"/>
      <c r="I34" s="48"/>
    </row>
    <row r="35" spans="1:12" ht="24" customHeight="1">
      <c r="A35" s="7"/>
      <c r="C35" s="17"/>
      <c r="D35" s="9" t="s">
        <v>38</v>
      </c>
      <c r="E35" s="49" t="str">
        <f>"адреса службы, ответственной за прием и обработку заявок на заключение договора о подключении (технологическом присоединении) к системе "&amp;TEMPLATE_SPHERE_RUS</f>
        <v>адреса службы, ответственной за прием и обработку заявок на заключение договора о подключении (технологическом присоединении) к системе теплоснабжения</v>
      </c>
      <c r="F35" s="49"/>
      <c r="G35" s="49"/>
      <c r="H35" s="49"/>
      <c r="I35" s="35"/>
    </row>
    <row r="36" spans="1:12" ht="27.6" customHeight="1">
      <c r="A36" s="7"/>
      <c r="C36" s="17"/>
      <c r="D36" s="9" t="s">
        <v>39</v>
      </c>
      <c r="E36" s="15" t="s">
        <v>4</v>
      </c>
      <c r="F36" s="11"/>
      <c r="G36" s="14" t="s">
        <v>40</v>
      </c>
      <c r="H36" s="11" t="s">
        <v>1</v>
      </c>
      <c r="I36" s="51" t="s">
        <v>41</v>
      </c>
    </row>
    <row r="37" spans="1:12" ht="15" customHeight="1">
      <c r="A37" s="7" t="s">
        <v>42</v>
      </c>
      <c r="C37" s="17"/>
      <c r="D37" s="44"/>
      <c r="E37" s="46" t="s">
        <v>28</v>
      </c>
      <c r="F37" s="50"/>
      <c r="G37" s="50"/>
      <c r="H37" s="47"/>
      <c r="I37" s="51"/>
    </row>
    <row r="38" spans="1:12" ht="26.25" customHeight="1">
      <c r="A38" s="7"/>
      <c r="C38" s="17"/>
      <c r="D38" s="9" t="s">
        <v>43</v>
      </c>
      <c r="E38" s="49" t="str">
        <f>"график работы службы, ответственной за прием и обработку заявок на заключение договора о подключении (технологическом присоединении) к системе "&amp;TEMPLATE_SPHERE_RUS</f>
        <v>график работы службы, ответственной за прием и обработку заявок на заключение договора о подключении (технологическом присоединении) к системе теплоснабжения</v>
      </c>
      <c r="F38" s="49"/>
      <c r="G38" s="49"/>
      <c r="H38" s="49"/>
      <c r="I38" s="35"/>
    </row>
    <row r="39" spans="1:12" ht="14.25" customHeight="1">
      <c r="A39" s="7"/>
      <c r="C39" s="17"/>
      <c r="D39" s="9" t="s">
        <v>44</v>
      </c>
      <c r="E39" s="15" t="s">
        <v>5</v>
      </c>
      <c r="F39" s="11"/>
      <c r="G39" s="16" t="s">
        <v>45</v>
      </c>
      <c r="H39" s="11" t="s">
        <v>1</v>
      </c>
      <c r="I39" s="43" t="s">
        <v>46</v>
      </c>
      <c r="L39" s="5" t="s">
        <v>6</v>
      </c>
    </row>
    <row r="40" spans="1:12" ht="29.1" customHeight="1">
      <c r="A40" s="7" t="s">
        <v>47</v>
      </c>
      <c r="C40" s="17"/>
      <c r="D40" s="44"/>
      <c r="E40" s="46" t="s">
        <v>28</v>
      </c>
      <c r="F40" s="50"/>
      <c r="G40" s="50"/>
      <c r="H40" s="47"/>
      <c r="I40" s="48"/>
    </row>
    <row r="41" spans="1:12" s="52" customFormat="1" ht="6.6" customHeight="1">
      <c r="A41" s="7"/>
      <c r="K41" s="53"/>
      <c r="L41" s="53"/>
    </row>
    <row r="42" spans="1:12" ht="24.75" customHeight="1">
      <c r="D42" s="54" t="s">
        <v>48</v>
      </c>
      <c r="E42" s="55" t="str">
        <f>"Информация размещается в случае, если организация осуществляет услуги по подключению (технологическому присоединению) к системе "&amp;TEMPLATE_SPHERE_RUS&amp;"."</f>
        <v>Информация размещается в случае, если организация осуществляет услуги по подключению (технологическому присоединению) к системе теплоснабжения.</v>
      </c>
      <c r="F42" s="55"/>
      <c r="G42" s="55"/>
      <c r="H42" s="55"/>
      <c r="I42" s="55"/>
    </row>
  </sheetData>
  <sheetProtection formatColumns="0" formatRows="0" insertRows="0" deleteColumns="0" deleteRows="0" sort="0" autoFilter="0"/>
  <mergeCells count="17">
    <mergeCell ref="E35:H35"/>
    <mergeCell ref="I36:I37"/>
    <mergeCell ref="E38:H38"/>
    <mergeCell ref="I39:I40"/>
    <mergeCell ref="E42:I42"/>
    <mergeCell ref="I26:I27"/>
    <mergeCell ref="E28:H28"/>
    <mergeCell ref="I29:I30"/>
    <mergeCell ref="E31:H31"/>
    <mergeCell ref="E32:H32"/>
    <mergeCell ref="I33:I34"/>
    <mergeCell ref="D14:H14"/>
    <mergeCell ref="D15:H15"/>
    <mergeCell ref="D18:H18"/>
    <mergeCell ref="I18:I19"/>
    <mergeCell ref="E21:H21"/>
    <mergeCell ref="E25:H25"/>
  </mergeCells>
  <dataValidations count="4">
    <dataValidation type="textLength" operator="lessThanOrEqual" allowBlank="1" showInputMessage="1" showErrorMessage="1" errorTitle="Ошибка" error="Допускается ввод не более 900 символов!" sqref="I23:I24 I33 G36 I39 I26 E29 G33 E36 I29 E33 I36 G23 E26 I10 E23 G29 E10 G8 E2 I2 I4 G4 E4 E6 I6 G6 E8 I8 E39" xr:uid="{1021BD20-F175-4B8D-B988-A7959B893DF7}">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23:H24 H2 H26" xr:uid="{EC7787C3-F513-439B-AC78-C46A55F80DF2}">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10 G39" xr:uid="{5E83E872-4A25-441C-9E44-3439AB5A1FF7}">
      <formula1>"a"</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22" xr:uid="{1232DF85-D44C-492D-92F2-7E3D5035649C}"/>
  </dataValidations>
  <hyperlinks>
    <hyperlink ref="G23" r:id="rId1" xr:uid="{21ACDE9E-0338-4FDF-BAD1-7F2A558CB228}"/>
    <hyperlink ref="H23" r:id="rId2" xr:uid="{76387C28-2D7C-445B-9CE5-AB8D540F9029}"/>
    <hyperlink ref="H24" r:id="rId3" xr:uid="{ACD27CAA-F6CA-4D4B-A606-C44062BD13DE}"/>
    <hyperlink ref="H26" r:id="rId4" xr:uid="{712D2E8B-8F36-49D6-89D6-4117EDFD49B5}"/>
  </hyperlinks>
  <pageMargins left="0.7" right="0.7" top="0.75" bottom="0.75" header="0.3" footer="0.3"/>
  <pageSetup orientation="portrait"/>
  <headerFooter>
    <oddHeader>&amp;L&amp;C&amp;R</oddHeader>
    <oddFooter>&amp;L&amp;C&amp;R</oddFooter>
    <evenHeader>&amp;L&amp;C&amp;R</evenHeader>
    <evenFooter>&amp;L&amp;C&amp;R</even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12</vt:i4>
      </vt:variant>
    </vt:vector>
  </HeadingPairs>
  <TitlesOfParts>
    <vt:vector size="13" baseType="lpstr">
      <vt:lpstr>Порядок ТП</vt:lpstr>
      <vt:lpstr>et_P_PROCEDURE_TC_1</vt:lpstr>
      <vt:lpstr>et_P_PROCEDURE_TC_2</vt:lpstr>
      <vt:lpstr>et_P_PROCEDURE_TC_3</vt:lpstr>
      <vt:lpstr>et_P_PROCEDURE_TC_4</vt:lpstr>
      <vt:lpstr>et_P_PROCEDURE_TC_5</vt:lpstr>
      <vt:lpstr>pDel_P_PROCEDURE_TC</vt:lpstr>
      <vt:lpstr>pHeader_ver_P_PROCEDURE_TC</vt:lpstr>
      <vt:lpstr>pIns_P_PROCEDURE_TC_1</vt:lpstr>
      <vt:lpstr>pIns_P_PROCEDURE_TC_2</vt:lpstr>
      <vt:lpstr>pIns_P_PROCEDURE_TC_3</vt:lpstr>
      <vt:lpstr>pIns_P_PROCEDURE_TC_4</vt:lpstr>
      <vt:lpstr>pIns_P_PROCEDURE_TC_5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Косолапова Анна Анатольевна</dc:creator>
  <cp:lastModifiedBy>Косолапова Анна Анатольевна</cp:lastModifiedBy>
  <dcterms:created xsi:type="dcterms:W3CDTF">2024-06-13T14:39:28Z</dcterms:created>
  <dcterms:modified xsi:type="dcterms:W3CDTF">2024-06-13T14:43:48Z</dcterms:modified>
</cp:coreProperties>
</file>