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0" windowWidth="24915" windowHeight="12075"/>
  </bookViews>
  <sheets>
    <sheet name="Лист2" sheetId="2" r:id="rId1"/>
  </sheets>
  <externalReferences>
    <externalReference r:id="rId2"/>
  </externalReferences>
  <definedNames>
    <definedName name="anscount" hidden="1">1</definedName>
    <definedName name="checkCell_List02">#REF!</definedName>
    <definedName name="kind_group_rates">[1]TEHSHEET!$M$2:$M$7</definedName>
    <definedName name="kind_of_heat_transfer">[1]TEHSHEET!$N$2:$N$12</definedName>
    <definedName name="kind_of_NDS">[1]TEHSHEET!$H$2:$H$4</definedName>
    <definedName name="kind_of_NDS_tariff">[1]TEHSHEET!$G$7:$G$9</definedName>
    <definedName name="kind_of_NDS_tariff_people">[1]TEHSHEET!$G$13:$G$14</definedName>
    <definedName name="kind_of_tariff_unit">[1]TEHSHEET!$J$7:$J$8</definedName>
    <definedName name="List02_changeData">#REF!</definedName>
    <definedName name="List02_datePrice">#REF!</definedName>
    <definedName name="List02_periodPrice">#REF!</definedName>
    <definedName name="List02_resolutionPrice">#REF!</definedName>
    <definedName name="org">[1]Титульный!$F$19</definedName>
    <definedName name="P19_T1_Protect" hidden="1">P5_T1_Protect,P6_T1_Protect,P7_T1_Protect,P8_T1_Protect,P9_T1_Protect,P10_T1_Protect,P11_T1_Protect,P12_T1_Protect,P13_T1_Protect,P14_T1_Protect</definedName>
    <definedName name="pDel_List02">#REF!</definedName>
    <definedName name="pDel_List02_1">#REF!</definedName>
    <definedName name="pIns_List02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version">[1]Инструкция!$B$3</definedName>
  </definedNames>
  <calcPr calcId="145621"/>
</workbook>
</file>

<file path=xl/calcChain.xml><?xml version="1.0" encoding="utf-8"?>
<calcChain xmlns="http://schemas.openxmlformats.org/spreadsheetml/2006/main">
  <c r="E41" i="2" l="1"/>
  <c r="E39" i="2"/>
  <c r="E36" i="2"/>
  <c r="E34" i="2"/>
  <c r="E31" i="2"/>
  <c r="E29" i="2"/>
  <c r="E26" i="2"/>
  <c r="E24" i="2"/>
  <c r="E21" i="2"/>
  <c r="E19" i="2"/>
  <c r="E16" i="2"/>
  <c r="E14" i="2"/>
</calcChain>
</file>

<file path=xl/sharedStrings.xml><?xml version="1.0" encoding="utf-8"?>
<sst xmlns="http://schemas.openxmlformats.org/spreadsheetml/2006/main" count="137" uniqueCount="72">
  <si>
    <t>Информация о ценах (тарифах) на тепловую энергию (мощность)*</t>
  </si>
  <si>
    <t>№ п/п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</si>
  <si>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</si>
  <si>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</si>
  <si>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</si>
  <si>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</si>
  <si>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</si>
  <si>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</si>
  <si>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Примечание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</si>
  <si>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</si>
  <si>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</si>
  <si>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</si>
  <si>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</si>
  <si>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</si>
  <si>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</si>
  <si>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</si>
  <si>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</si>
  <si>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</si>
  <si>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</si>
  <si>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</si>
  <si>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</si>
  <si>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</si>
  <si>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</si>
  <si>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</si>
  <si>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</si>
  <si>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</si>
  <si>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</si>
  <si>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</si>
  <si>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</si>
  <si>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</si>
  <si>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</si>
  <si>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</si>
  <si>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</si>
  <si>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</si>
  <si>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</si>
  <si>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</si>
  <si>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</si>
  <si>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</si>
  <si>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</si>
  <si>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</si>
  <si>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</si>
  <si>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</si>
  <si>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</si>
  <si>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</si>
  <si>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горячая вода</t>
  </si>
  <si>
    <t>через тепловую сеть</t>
  </si>
  <si>
    <t>01.01.2016</t>
  </si>
  <si>
    <t>30.06.2016</t>
  </si>
  <si>
    <t>16.12.2016</t>
  </si>
  <si>
    <t>Министерство тарифного регулирования и энергетики Челябинской области</t>
  </si>
  <si>
    <t>Официальный сайт Министерства тарифного регулирования и энергетики Челябинской области</t>
  </si>
  <si>
    <t>Величина расходов на топливо, отнесенных на 1 Гкал тепловой энергии в воде и паре, составляет: с 01.01.2016 по 30.06.2016 – 495,20 руб./Гкал, с 01.07.2016 по 31.12.2016 –527,23 руб./Гкал.; с 01.01.2017 по 30.06.2017 – 461,94 руб./Гкал, с 01.07.2017 по 31.12.2017 –461,94 руб./Гкал.; с 01.01.2018 по 30.06.2018 – 579,06 руб./Гкал, с 01.07.2018 по 31.12.2018 –579,06 руб./Гкал.</t>
  </si>
  <si>
    <t>отпуск с коллекторов</t>
  </si>
  <si>
    <t>О</t>
  </si>
  <si>
    <t>отборный пар, 7-13 кг/см2</t>
  </si>
  <si>
    <t>Добавить вид теплоносителя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</si>
  <si>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</si>
  <si>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</si>
  <si>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</si>
  <si>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</si>
  <si>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</si>
  <si>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</si>
  <si>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</si>
  <si>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</si>
  <si>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</si>
  <si>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</si>
  <si>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</si>
  <si>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</si>
  <si>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</si>
  <si>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теплоснабжения, указанной на листе "Список МО"</t>
  </si>
  <si>
    <t>филиала "Южноуральская ГРЭС" Акционерное общество "Интер РАО - Электрогенерация"</t>
  </si>
  <si>
    <t>62/14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</si>
</sst>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indexed="55"/>
      <name val="Wingdings 2"/>
      <family val="1"/>
      <charset val="2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969696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49" fontId="0" fillId="0" borderId="0" applyBorder="0">
      <alignment vertical="top"/>
    </xf>
    <xf numFmtId="0" fontId="2" fillId="0" borderId="0"/>
    <xf numFmtId="0" fontId="5" fillId="0" borderId="0"/>
    <xf numFmtId="0" fontId="7" fillId="0" borderId="0" applyBorder="0">
      <alignment horizontal="center" vertical="center" wrapText="1"/>
    </xf>
    <xf numFmtId="0" fontId="8" fillId="0" borderId="6" applyBorder="0">
      <alignment horizontal="center" vertical="center" wrapText="1"/>
    </xf>
    <xf numFmtId="0" fontId="1" fillId="0" borderId="0"/>
    <xf numFmtId="0" fontId="5" fillId="0" borderId="0"/>
    <xf numFmtId="0" fontId="5" fillId="0" borderId="0"/>
    <xf numFmtId="0" fontId="2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164" fontId="14" fillId="0" borderId="0"/>
    <xf numFmtId="0" fontId="15" fillId="0" borderId="0"/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6" fillId="0" borderId="21" applyNumberFormat="0" applyAlignment="0">
      <protection locked="0"/>
    </xf>
    <xf numFmtId="165" fontId="17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6" fillId="8" borderId="21" applyNumberFormat="0" applyAlignment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/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3" fillId="9" borderId="22" applyNumberFormat="0">
      <alignment horizontal="center"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" fontId="3" fillId="6" borderId="23" applyBorder="0">
      <alignment horizontal="right"/>
    </xf>
    <xf numFmtId="0" fontId="5" fillId="0" borderId="0"/>
    <xf numFmtId="0" fontId="2" fillId="0" borderId="0"/>
    <xf numFmtId="0" fontId="26" fillId="10" borderId="0" applyNumberFormat="0" applyBorder="0" applyAlignment="0">
      <alignment horizontal="left" vertical="center"/>
    </xf>
    <xf numFmtId="49" fontId="3" fillId="10" borderId="0" applyBorder="0">
      <alignment vertical="top"/>
    </xf>
  </cellStyleXfs>
  <cellXfs count="73">
    <xf numFmtId="49" fontId="0" fillId="0" borderId="0" xfId="0">
      <alignment vertical="top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 wrapText="1"/>
    </xf>
    <xf numFmtId="0" fontId="0" fillId="3" borderId="10" xfId="8" applyFont="1" applyFill="1" applyBorder="1" applyAlignment="1" applyProtection="1">
      <alignment horizontal="center" vertical="center" wrapText="1"/>
    </xf>
    <xf numFmtId="0" fontId="0" fillId="3" borderId="2" xfId="6" applyFont="1" applyFill="1" applyBorder="1" applyAlignment="1" applyProtection="1">
      <alignment horizontal="center" vertical="center" wrapText="1"/>
    </xf>
    <xf numFmtId="0" fontId="3" fillId="3" borderId="2" xfId="6" applyFont="1" applyFill="1" applyBorder="1" applyAlignment="1" applyProtection="1">
      <alignment horizontal="center" vertical="center" wrapText="1"/>
    </xf>
    <xf numFmtId="49" fontId="9" fillId="2" borderId="11" xfId="4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left" vertical="center" wrapText="1"/>
    </xf>
    <xf numFmtId="4" fontId="3" fillId="4" borderId="13" xfId="9" applyNumberFormat="1" applyFont="1" applyFill="1" applyBorder="1" applyAlignment="1" applyProtection="1">
      <alignment horizontal="right" vertical="center" wrapText="1"/>
      <protection locked="0"/>
    </xf>
    <xf numFmtId="4" fontId="3" fillId="2" borderId="13" xfId="9" applyNumberFormat="1" applyFont="1" applyFill="1" applyBorder="1" applyAlignment="1" applyProtection="1">
      <alignment horizontal="right" vertical="center" wrapText="1"/>
    </xf>
    <xf numFmtId="4" fontId="3" fillId="2" borderId="15" xfId="9" applyNumberFormat="1" applyFont="1" applyFill="1" applyBorder="1" applyAlignment="1" applyProtection="1">
      <alignment horizontal="right" vertical="center" wrapText="1"/>
    </xf>
    <xf numFmtId="0" fontId="11" fillId="0" borderId="0" xfId="1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49" fontId="4" fillId="0" borderId="0" xfId="0" applyFont="1" applyBorder="1">
      <alignment vertical="top"/>
    </xf>
    <xf numFmtId="49" fontId="13" fillId="7" borderId="15" xfId="0" applyFont="1" applyFill="1" applyBorder="1" applyAlignment="1" applyProtection="1">
      <alignment horizontal="center" vertical="center"/>
    </xf>
    <xf numFmtId="49" fontId="13" fillId="7" borderId="18" xfId="0" applyFont="1" applyFill="1" applyBorder="1" applyAlignment="1" applyProtection="1">
      <alignment horizontal="left" vertical="center" indent="1"/>
    </xf>
    <xf numFmtId="49" fontId="13" fillId="7" borderId="18" xfId="0" applyFont="1" applyFill="1" applyBorder="1" applyAlignment="1" applyProtection="1">
      <alignment horizontal="left" vertical="center"/>
    </xf>
    <xf numFmtId="49" fontId="13" fillId="7" borderId="19" xfId="0" applyFont="1" applyFill="1" applyBorder="1" applyAlignment="1" applyProtection="1">
      <alignment horizontal="left" vertical="center"/>
    </xf>
    <xf numFmtId="49" fontId="13" fillId="7" borderId="2" xfId="0" applyFont="1" applyFill="1" applyBorder="1" applyAlignment="1" applyProtection="1">
      <alignment horizontal="center" vertical="center"/>
    </xf>
    <xf numFmtId="49" fontId="13" fillId="7" borderId="5" xfId="0" applyFont="1" applyFill="1" applyBorder="1" applyAlignment="1" applyProtection="1">
      <alignment horizontal="left" vertical="center"/>
    </xf>
    <xf numFmtId="49" fontId="13" fillId="7" borderId="12" xfId="0" applyFont="1" applyFill="1" applyBorder="1" applyAlignment="1" applyProtection="1">
      <alignment horizontal="left" vertical="center"/>
    </xf>
    <xf numFmtId="0" fontId="6" fillId="0" borderId="5" xfId="1" applyFont="1" applyFill="1" applyBorder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 wrapText="1"/>
    </xf>
    <xf numFmtId="49" fontId="13" fillId="7" borderId="18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 wrapText="1"/>
    </xf>
    <xf numFmtId="0" fontId="0" fillId="0" borderId="0" xfId="1" applyFont="1" applyFill="1" applyAlignment="1" applyProtection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1" applyFont="1" applyFill="1" applyAlignment="1" applyProtection="1">
      <alignment horizontal="center" vertical="center" wrapText="1"/>
    </xf>
    <xf numFmtId="0" fontId="3" fillId="2" borderId="13" xfId="1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0" fontId="3" fillId="4" borderId="14" xfId="1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16" xfId="1" applyNumberFormat="1" applyFont="1" applyFill="1" applyBorder="1" applyAlignment="1" applyProtection="1">
      <alignment horizontal="left" vertical="center" wrapText="1" indent="1"/>
      <protection locked="0"/>
    </xf>
    <xf numFmtId="49" fontId="3" fillId="5" borderId="14" xfId="10" applyNumberFormat="1" applyFont="1" applyFill="1" applyBorder="1" applyAlignment="1" applyProtection="1">
      <alignment horizontal="center" vertical="center" wrapText="1"/>
      <protection locked="0"/>
    </xf>
    <xf numFmtId="49" fontId="3" fillId="5" borderId="17" xfId="10" applyNumberFormat="1" applyFont="1" applyFill="1" applyBorder="1" applyAlignment="1" applyProtection="1">
      <alignment horizontal="center" vertical="center" wrapText="1"/>
      <protection locked="0"/>
    </xf>
    <xf numFmtId="49" fontId="3" fillId="5" borderId="16" xfId="10" applyNumberFormat="1" applyFont="1" applyFill="1" applyBorder="1" applyAlignment="1" applyProtection="1">
      <alignment horizontal="center" vertical="center" wrapText="1"/>
      <protection locked="0"/>
    </xf>
    <xf numFmtId="49" fontId="3" fillId="6" borderId="14" xfId="1" applyNumberFormat="1" applyFont="1" applyFill="1" applyBorder="1" applyAlignment="1" applyProtection="1">
      <alignment horizontal="left" vertical="center" wrapText="1"/>
      <protection locked="0"/>
    </xf>
    <xf numFmtId="49" fontId="3" fillId="6" borderId="17" xfId="1" applyNumberFormat="1" applyFont="1" applyFill="1" applyBorder="1" applyAlignment="1" applyProtection="1">
      <alignment horizontal="left" vertical="center" wrapText="1"/>
      <protection locked="0"/>
    </xf>
    <xf numFmtId="49" fontId="3" fillId="6" borderId="20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20" xfId="10" applyNumberFormat="1" applyFont="1" applyFill="1" applyBorder="1" applyAlignment="1" applyProtection="1">
      <alignment horizontal="center" vertical="center" wrapText="1"/>
      <protection locked="0"/>
    </xf>
    <xf numFmtId="49" fontId="0" fillId="4" borderId="14" xfId="9" applyNumberFormat="1" applyFont="1" applyFill="1" applyBorder="1" applyAlignment="1" applyProtection="1">
      <alignment horizontal="left" vertical="center" wrapText="1"/>
      <protection locked="0"/>
    </xf>
    <xf numFmtId="49" fontId="3" fillId="4" borderId="17" xfId="9" applyNumberFormat="1" applyFont="1" applyFill="1" applyBorder="1" applyAlignment="1" applyProtection="1">
      <alignment horizontal="left" vertical="center" wrapText="1"/>
      <protection locked="0"/>
    </xf>
    <xf numFmtId="49" fontId="3" fillId="4" borderId="20" xfId="9" applyNumberFormat="1" applyFont="1" applyFill="1" applyBorder="1" applyAlignment="1" applyProtection="1">
      <alignment horizontal="left" vertical="center" wrapText="1"/>
      <protection locked="0"/>
    </xf>
    <xf numFmtId="49" fontId="3" fillId="4" borderId="14" xfId="9" applyNumberFormat="1" applyFont="1" applyFill="1" applyBorder="1" applyAlignment="1" applyProtection="1">
      <alignment horizontal="left" vertical="center" wrapText="1"/>
      <protection locked="0"/>
    </xf>
    <xf numFmtId="0" fontId="3" fillId="3" borderId="8" xfId="8" applyFont="1" applyFill="1" applyBorder="1" applyAlignment="1" applyProtection="1">
      <alignment horizontal="center" vertical="center" wrapText="1"/>
    </xf>
    <xf numFmtId="0" fontId="3" fillId="3" borderId="10" xfId="8" applyFont="1" applyFill="1" applyBorder="1" applyAlignment="1" applyProtection="1">
      <alignment horizontal="center" vertical="center" wrapText="1"/>
    </xf>
    <xf numFmtId="49" fontId="9" fillId="2" borderId="11" xfId="4" applyNumberFormat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0" fillId="0" borderId="3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7" xfId="4" applyFont="1" applyFill="1" applyBorder="1" applyAlignment="1" applyProtection="1">
      <alignment horizontal="center" vertical="center" wrapText="1"/>
    </xf>
    <xf numFmtId="0" fontId="3" fillId="0" borderId="9" xfId="4" applyFont="1" applyFill="1" applyBorder="1" applyAlignment="1" applyProtection="1">
      <alignment horizontal="center" vertical="center" wrapText="1"/>
    </xf>
    <xf numFmtId="0" fontId="3" fillId="0" borderId="10" xfId="4" applyFont="1" applyFill="1" applyBorder="1" applyAlignment="1" applyProtection="1">
      <alignment horizontal="center" vertical="center" wrapText="1"/>
    </xf>
    <xf numFmtId="0" fontId="0" fillId="2" borderId="8" xfId="5" applyNumberFormat="1" applyFont="1" applyFill="1" applyBorder="1" applyAlignment="1" applyProtection="1">
      <alignment horizontal="center" vertical="center" wrapText="1"/>
    </xf>
    <xf numFmtId="0" fontId="3" fillId="2" borderId="8" xfId="5" applyNumberFormat="1" applyFont="1" applyFill="1" applyBorder="1" applyAlignment="1" applyProtection="1">
      <alignment horizontal="center" vertical="center" wrapText="1"/>
    </xf>
    <xf numFmtId="0" fontId="3" fillId="3" borderId="2" xfId="6" applyFont="1" applyFill="1" applyBorder="1" applyAlignment="1" applyProtection="1">
      <alignment horizontal="center" vertical="center" wrapText="1"/>
    </xf>
    <xf numFmtId="0" fontId="3" fillId="3" borderId="2" xfId="7" applyFont="1" applyFill="1" applyBorder="1" applyAlignment="1" applyProtection="1">
      <alignment horizontal="center" vertical="center" wrapText="1"/>
    </xf>
  </cellXfs>
  <cellStyles count="45">
    <cellStyle name=" 1" xfId="11"/>
    <cellStyle name=" 1 2" xfId="12"/>
    <cellStyle name=" 1_Stage1" xfId="13"/>
    <cellStyle name="_Model_RAB Мой_PR.PROG.WARM.NOTCOMBI.2012.2.16_v1.4(04.04.11) " xfId="14"/>
    <cellStyle name="_Model_RAB Мой_Книга2_PR.PROG.WARM.NOTCOMBI.2012.2.16_v1.4(04.04.11) " xfId="15"/>
    <cellStyle name="_Model_RAB_MRSK_svod_PR.PROG.WARM.NOTCOMBI.2012.2.16_v1.4(04.04.11) " xfId="16"/>
    <cellStyle name="_Model_RAB_MRSK_svod_Книга2_PR.PROG.WARM.NOTCOMBI.2012.2.16_v1.4(04.04.11) " xfId="17"/>
    <cellStyle name="_МОДЕЛЬ_1 (2)_PR.PROG.WARM.NOTCOMBI.2012.2.16_v1.4(04.04.11) " xfId="18"/>
    <cellStyle name="_МОДЕЛЬ_1 (2)_Книга2_PR.PROG.WARM.NOTCOMBI.2012.2.16_v1.4(04.04.11) " xfId="19"/>
    <cellStyle name="_пр 5 тариф RAB_PR.PROG.WARM.NOTCOMBI.2012.2.16_v1.4(04.04.11) " xfId="20"/>
    <cellStyle name="_пр 5 тариф RAB_Книга2_PR.PROG.WARM.NOTCOMBI.2012.2.16_v1.4(04.04.11) " xfId="21"/>
    <cellStyle name="_Расчет RAB_22072008_PR.PROG.WARM.NOTCOMBI.2012.2.16_v1.4(04.04.11) " xfId="22"/>
    <cellStyle name="_Расчет RAB_22072008_Книга2_PR.PROG.WARM.NOTCOMBI.2012.2.16_v1.4(04.04.11) " xfId="23"/>
    <cellStyle name="_Расчет RAB_Лен и МОЭСК_с 2010 года_14.04.2009_со сглаж_version 3.0_без ФСК_PR.PROG.WARM.NOTCOMBI.2012.2.16_v1.4(04.04.11) " xfId="24"/>
    <cellStyle name="_Расчет RAB_Лен и МОЭСК_с 2010 года_14.04.2009_со сглаж_version 3.0_без ФСК_Книга2_PR.PROG.WARM.NOTCOMBI.2012.2.16_v1.4(04.04.11) " xfId="25"/>
    <cellStyle name="Cells 2" xfId="26"/>
    <cellStyle name="Currency [0]" xfId="27"/>
    <cellStyle name="Currency2" xfId="28"/>
    <cellStyle name="Followed Hyperlink" xfId="29"/>
    <cellStyle name="Header 3" xfId="30"/>
    <cellStyle name="Hyperlink" xfId="31"/>
    <cellStyle name="normal" xfId="32"/>
    <cellStyle name="Normal1" xfId="33"/>
    <cellStyle name="Normal2" xfId="34"/>
    <cellStyle name="Percent1" xfId="35"/>
    <cellStyle name="Title 4" xfId="36"/>
    <cellStyle name="Гиперссылка" xfId="9" builtinId="8"/>
    <cellStyle name="Гиперссылка 2" xfId="37"/>
    <cellStyle name="Гиперссылка 2 2" xfId="38"/>
    <cellStyle name="Гиперссылка 4" xfId="39"/>
    <cellStyle name="Заголовок" xfId="3"/>
    <cellStyle name="ЗаголовокСтолбца" xfId="4"/>
    <cellStyle name="Значение" xfId="40"/>
    <cellStyle name="Обычный" xfId="0" builtinId="0"/>
    <cellStyle name="Обычный 12 2" xfId="41"/>
    <cellStyle name="Обычный 14" xfId="5"/>
    <cellStyle name="Обычный 2" xfId="42"/>
    <cellStyle name="Обычный 2 2" xfId="43"/>
    <cellStyle name="Обычный 2 3" xfId="7"/>
    <cellStyle name="Обычный 3 3" xfId="44"/>
    <cellStyle name="Обычный_BALANCE.WARM.2007YEAR(FACT)" xfId="8"/>
    <cellStyle name="Обычный_JKH.OPEN.INFO.HVS(v3.5)_цены161210" xfId="6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4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8134350" y="9525"/>
          <a:ext cx="190500" cy="339725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0;&#1043;&#1056;&#1069;&#1057;_JKH.OPEN.INFO.PRICE.WARM%20&#1090;&#1077;&#1087;&#1083;&#1086;&#1074;&#1072;&#1103;%20&#1101;&#1085;&#1077;&#1088;&#1075;&#1080;&#1103;%202016-2018%20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ЮГРЭС_JKH.OPEN.INFO.PRICE"/>
    </sheetNames>
    <definedNames>
      <definedName name="modfrmDateChoose.CalendarShow"/>
    </definedNames>
    <sheetDataSet>
      <sheetData sheetId="0">
        <row r="3">
          <cell r="B3" t="str">
            <v>Версия 6.1</v>
          </cell>
        </row>
      </sheetData>
      <sheetData sheetId="1"/>
      <sheetData sheetId="2">
        <row r="19">
          <cell r="F19" t="str">
            <v>Акционерное общество "Интер РАО - Электрогенерация"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47"/>
  <sheetViews>
    <sheetView tabSelected="1" view="pageBreakPreview" topLeftCell="C14" zoomScale="60" zoomScaleNormal="100" workbookViewId="0">
      <selection activeCell="T34" sqref="T34:T38"/>
    </sheetView>
  </sheetViews>
  <sheetFormatPr defaultColWidth="10.5703125" defaultRowHeight="14.25"/>
  <cols>
    <col min="1" max="2" width="9.140625" style="1" hidden="1" customWidth="1"/>
    <col min="3" max="4" width="3.7109375" style="2" customWidth="1"/>
    <col min="5" max="5" width="6.28515625" style="3" bestFit="1" customWidth="1"/>
    <col min="6" max="6" width="35.5703125" style="3" customWidth="1"/>
    <col min="7" max="7" width="19.42578125" style="3" customWidth="1"/>
    <col min="8" max="8" width="14.7109375" style="3" customWidth="1"/>
    <col min="9" max="19" width="14.7109375" style="3" hidden="1" customWidth="1"/>
    <col min="20" max="22" width="12.7109375" style="3" customWidth="1"/>
    <col min="23" max="23" width="16.7109375" style="3" customWidth="1"/>
    <col min="24" max="26" width="28.7109375" style="3" customWidth="1"/>
    <col min="27" max="16384" width="10.5703125" style="3"/>
  </cols>
  <sheetData>
    <row r="1" spans="1:26" hidden="1"/>
    <row r="2" spans="1:26" hidden="1"/>
    <row r="3" spans="1:26" hidden="1"/>
    <row r="4" spans="1:26" ht="27" customHeight="1">
      <c r="C4" s="4"/>
      <c r="D4" s="4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>
      <c r="C5" s="4"/>
      <c r="D5" s="4"/>
      <c r="E5" s="60" t="s">
        <v>0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25" customHeight="1">
      <c r="C6" s="4"/>
      <c r="D6" s="4"/>
      <c r="E6" s="62" t="s">
        <v>70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>
      <c r="C7" s="4"/>
      <c r="D7" s="4"/>
      <c r="E7" s="7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24" customHeight="1">
      <c r="C8" s="4"/>
      <c r="D8" s="4"/>
      <c r="E8" s="64" t="s">
        <v>1</v>
      </c>
      <c r="F8" s="65" t="s">
        <v>2</v>
      </c>
      <c r="G8" s="66"/>
      <c r="H8" s="69" t="s">
        <v>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1" t="s">
        <v>4</v>
      </c>
      <c r="U8" s="71"/>
      <c r="V8" s="71" t="s">
        <v>5</v>
      </c>
      <c r="W8" s="71"/>
      <c r="X8" s="71" t="s">
        <v>6</v>
      </c>
      <c r="Y8" s="72" t="s">
        <v>7</v>
      </c>
      <c r="Z8" s="66" t="s">
        <v>8</v>
      </c>
    </row>
    <row r="9" spans="1:26">
      <c r="C9" s="4"/>
      <c r="D9" s="4"/>
      <c r="E9" s="64"/>
      <c r="F9" s="65"/>
      <c r="G9" s="66"/>
      <c r="H9" s="57" t="s">
        <v>9</v>
      </c>
      <c r="I9" s="57"/>
      <c r="J9" s="57"/>
      <c r="K9" s="57" t="s">
        <v>10</v>
      </c>
      <c r="L9" s="57"/>
      <c r="M9" s="57"/>
      <c r="N9" s="57" t="s">
        <v>11</v>
      </c>
      <c r="O9" s="57"/>
      <c r="P9" s="57"/>
      <c r="Q9" s="57" t="s">
        <v>12</v>
      </c>
      <c r="R9" s="57"/>
      <c r="S9" s="57"/>
      <c r="T9" s="71"/>
      <c r="U9" s="71"/>
      <c r="V9" s="71"/>
      <c r="W9" s="71"/>
      <c r="X9" s="71"/>
      <c r="Y9" s="72"/>
      <c r="Z9" s="66"/>
    </row>
    <row r="10" spans="1:26">
      <c r="C10" s="4"/>
      <c r="D10" s="4"/>
      <c r="E10" s="64"/>
      <c r="F10" s="65"/>
      <c r="G10" s="66"/>
      <c r="H10" s="57" t="s">
        <v>13</v>
      </c>
      <c r="I10" s="57" t="s">
        <v>14</v>
      </c>
      <c r="J10" s="57"/>
      <c r="K10" s="57" t="s">
        <v>13</v>
      </c>
      <c r="L10" s="57" t="s">
        <v>14</v>
      </c>
      <c r="M10" s="57"/>
      <c r="N10" s="57" t="s">
        <v>13</v>
      </c>
      <c r="O10" s="57" t="s">
        <v>14</v>
      </c>
      <c r="P10" s="57"/>
      <c r="Q10" s="57" t="s">
        <v>13</v>
      </c>
      <c r="R10" s="57" t="s">
        <v>14</v>
      </c>
      <c r="S10" s="57"/>
      <c r="T10" s="71"/>
      <c r="U10" s="71"/>
      <c r="V10" s="71"/>
      <c r="W10" s="71"/>
      <c r="X10" s="71"/>
      <c r="Y10" s="72"/>
      <c r="Z10" s="66"/>
    </row>
    <row r="11" spans="1:26" ht="45.75" thickBot="1">
      <c r="C11" s="4"/>
      <c r="D11" s="4"/>
      <c r="E11" s="64"/>
      <c r="F11" s="67"/>
      <c r="G11" s="68"/>
      <c r="H11" s="58"/>
      <c r="I11" s="10" t="s">
        <v>15</v>
      </c>
      <c r="J11" s="10" t="s">
        <v>16</v>
      </c>
      <c r="K11" s="58"/>
      <c r="L11" s="10" t="s">
        <v>15</v>
      </c>
      <c r="M11" s="10" t="s">
        <v>16</v>
      </c>
      <c r="N11" s="58"/>
      <c r="O11" s="10" t="s">
        <v>15</v>
      </c>
      <c r="P11" s="10" t="s">
        <v>16</v>
      </c>
      <c r="Q11" s="58"/>
      <c r="R11" s="10" t="s">
        <v>15</v>
      </c>
      <c r="S11" s="10" t="s">
        <v>16</v>
      </c>
      <c r="T11" s="11" t="s">
        <v>17</v>
      </c>
      <c r="U11" s="11" t="s">
        <v>18</v>
      </c>
      <c r="V11" s="12" t="s">
        <v>19</v>
      </c>
      <c r="W11" s="12" t="s">
        <v>20</v>
      </c>
      <c r="X11" s="71"/>
      <c r="Y11" s="72"/>
      <c r="Z11" s="66"/>
    </row>
    <row r="12" spans="1:26" ht="15" thickTop="1">
      <c r="C12" s="4"/>
      <c r="D12" s="4"/>
      <c r="E12" s="13" t="s">
        <v>21</v>
      </c>
      <c r="F12" s="59" t="s">
        <v>22</v>
      </c>
      <c r="G12" s="59"/>
      <c r="H12" s="13" t="s">
        <v>23</v>
      </c>
      <c r="I12" s="13" t="s">
        <v>24</v>
      </c>
      <c r="J12" s="13" t="s">
        <v>25</v>
      </c>
      <c r="K12" s="13" t="s">
        <v>26</v>
      </c>
      <c r="L12" s="13" t="s">
        <v>27</v>
      </c>
      <c r="M12" s="13" t="s">
        <v>28</v>
      </c>
      <c r="N12" s="13" t="s">
        <v>29</v>
      </c>
      <c r="O12" s="13" t="s">
        <v>30</v>
      </c>
      <c r="P12" s="13" t="s">
        <v>31</v>
      </c>
      <c r="Q12" s="13" t="s">
        <v>32</v>
      </c>
      <c r="R12" s="13" t="s">
        <v>33</v>
      </c>
      <c r="S12" s="13" t="s">
        <v>34</v>
      </c>
      <c r="T12" s="13" t="s">
        <v>35</v>
      </c>
      <c r="U12" s="13" t="s">
        <v>36</v>
      </c>
      <c r="V12" s="13" t="s">
        <v>37</v>
      </c>
      <c r="W12" s="13" t="s">
        <v>38</v>
      </c>
      <c r="X12" s="13" t="s">
        <v>39</v>
      </c>
      <c r="Y12" s="13" t="s">
        <v>40</v>
      </c>
      <c r="Z12" s="13" t="s">
        <v>41</v>
      </c>
    </row>
    <row r="13" spans="1:26" ht="15" customHeight="1">
      <c r="A13" s="14"/>
      <c r="B13" s="14"/>
      <c r="C13" s="4"/>
      <c r="D13" s="4"/>
      <c r="E13" s="15"/>
      <c r="F13" s="16" t="s">
        <v>42</v>
      </c>
      <c r="G13" s="17" t="s">
        <v>43</v>
      </c>
      <c r="H13" s="16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9"/>
    </row>
    <row r="14" spans="1:26" ht="15" customHeight="1">
      <c r="A14" s="40" t="s">
        <v>21</v>
      </c>
      <c r="B14" s="41">
        <v>1</v>
      </c>
      <c r="C14" s="20"/>
      <c r="D14" s="3"/>
      <c r="E14" s="42" t="str">
        <f>A14&amp;"."&amp;B14</f>
        <v>1.1</v>
      </c>
      <c r="F14" s="44" t="s">
        <v>44</v>
      </c>
      <c r="G14" s="21" t="s">
        <v>45</v>
      </c>
      <c r="H14" s="22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/>
      <c r="T14" s="46" t="s">
        <v>46</v>
      </c>
      <c r="U14" s="46" t="s">
        <v>47</v>
      </c>
      <c r="V14" s="46" t="s">
        <v>48</v>
      </c>
      <c r="W14" s="53" t="s">
        <v>71</v>
      </c>
      <c r="X14" s="56" t="s">
        <v>49</v>
      </c>
      <c r="Y14" s="56" t="s">
        <v>50</v>
      </c>
      <c r="Z14" s="49" t="s">
        <v>51</v>
      </c>
    </row>
    <row r="15" spans="1:26" ht="15" customHeight="1">
      <c r="A15" s="40"/>
      <c r="B15" s="41"/>
      <c r="C15" s="4"/>
      <c r="D15" s="3"/>
      <c r="E15" s="43"/>
      <c r="F15" s="45"/>
      <c r="G15" s="21" t="s">
        <v>52</v>
      </c>
      <c r="H15" s="22">
        <v>594.53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4"/>
      <c r="T15" s="47"/>
      <c r="U15" s="47"/>
      <c r="V15" s="47"/>
      <c r="W15" s="54"/>
      <c r="X15" s="54"/>
      <c r="Y15" s="54"/>
      <c r="Z15" s="50"/>
    </row>
    <row r="16" spans="1:26" ht="15" customHeight="1">
      <c r="A16" s="40"/>
      <c r="B16" s="41">
        <v>2</v>
      </c>
      <c r="C16" s="4"/>
      <c r="D16" s="25" t="s">
        <v>53</v>
      </c>
      <c r="E16" s="42" t="str">
        <f>A14 &amp; "." &amp; B16</f>
        <v>1.2</v>
      </c>
      <c r="F16" s="44" t="s">
        <v>54</v>
      </c>
      <c r="G16" s="21" t="s">
        <v>45</v>
      </c>
      <c r="H16" s="22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4"/>
      <c r="T16" s="47"/>
      <c r="U16" s="47"/>
      <c r="V16" s="47"/>
      <c r="W16" s="54"/>
      <c r="X16" s="54"/>
      <c r="Y16" s="54"/>
      <c r="Z16" s="50"/>
    </row>
    <row r="17" spans="1:26" ht="15" customHeight="1">
      <c r="A17" s="40"/>
      <c r="B17" s="41"/>
      <c r="C17" s="4"/>
      <c r="D17" s="3"/>
      <c r="E17" s="43"/>
      <c r="F17" s="45"/>
      <c r="G17" s="21" t="s">
        <v>52</v>
      </c>
      <c r="H17" s="22">
        <v>616.35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4"/>
      <c r="T17" s="47"/>
      <c r="U17" s="47"/>
      <c r="V17" s="47"/>
      <c r="W17" s="54"/>
      <c r="X17" s="54"/>
      <c r="Y17" s="54"/>
      <c r="Z17" s="50"/>
    </row>
    <row r="18" spans="1:26" customFormat="1" ht="15" customHeight="1">
      <c r="A18" s="40"/>
      <c r="B18" s="26"/>
      <c r="C18" s="27"/>
      <c r="E18" s="28"/>
      <c r="F18" s="29" t="s">
        <v>55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48"/>
      <c r="U18" s="48"/>
      <c r="V18" s="47"/>
      <c r="W18" s="54"/>
      <c r="X18" s="54"/>
      <c r="Y18" s="54"/>
      <c r="Z18" s="50"/>
    </row>
    <row r="19" spans="1:26" ht="15" customHeight="1">
      <c r="A19" s="40" t="s">
        <v>22</v>
      </c>
      <c r="B19" s="41">
        <v>1</v>
      </c>
      <c r="C19" s="20" t="s">
        <v>53</v>
      </c>
      <c r="D19" s="3"/>
      <c r="E19" s="42" t="str">
        <f>A19&amp;"."&amp;B19</f>
        <v>2.1</v>
      </c>
      <c r="F19" s="44" t="s">
        <v>44</v>
      </c>
      <c r="G19" s="21" t="s">
        <v>45</v>
      </c>
      <c r="H19" s="22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4"/>
      <c r="T19" s="46" t="s">
        <v>56</v>
      </c>
      <c r="U19" s="46" t="s">
        <v>57</v>
      </c>
      <c r="V19" s="47"/>
      <c r="W19" s="54"/>
      <c r="X19" s="54"/>
      <c r="Y19" s="54"/>
      <c r="Z19" s="50"/>
    </row>
    <row r="20" spans="1:26" ht="15" customHeight="1">
      <c r="A20" s="40"/>
      <c r="B20" s="41"/>
      <c r="C20" s="4"/>
      <c r="D20" s="3"/>
      <c r="E20" s="43"/>
      <c r="F20" s="45"/>
      <c r="G20" s="21" t="s">
        <v>52</v>
      </c>
      <c r="H20" s="22">
        <v>618.01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/>
      <c r="T20" s="47"/>
      <c r="U20" s="47"/>
      <c r="V20" s="47"/>
      <c r="W20" s="54"/>
      <c r="X20" s="54"/>
      <c r="Y20" s="54"/>
      <c r="Z20" s="50"/>
    </row>
    <row r="21" spans="1:26" ht="15" customHeight="1">
      <c r="A21" s="40"/>
      <c r="B21" s="41">
        <v>2</v>
      </c>
      <c r="C21" s="4"/>
      <c r="D21" s="25" t="s">
        <v>53</v>
      </c>
      <c r="E21" s="42" t="str">
        <f>A19 &amp; "." &amp; B21</f>
        <v>2.2</v>
      </c>
      <c r="F21" s="44" t="s">
        <v>54</v>
      </c>
      <c r="G21" s="21" t="s">
        <v>45</v>
      </c>
      <c r="H21" s="22"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4"/>
      <c r="T21" s="47"/>
      <c r="U21" s="47"/>
      <c r="V21" s="47"/>
      <c r="W21" s="54"/>
      <c r="X21" s="54"/>
      <c r="Y21" s="54"/>
      <c r="Z21" s="50"/>
    </row>
    <row r="22" spans="1:26" ht="15" customHeight="1">
      <c r="A22" s="40"/>
      <c r="B22" s="41"/>
      <c r="C22" s="4"/>
      <c r="D22" s="3"/>
      <c r="E22" s="43"/>
      <c r="F22" s="45"/>
      <c r="G22" s="21" t="s">
        <v>52</v>
      </c>
      <c r="H22" s="22">
        <v>640.69000000000005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4"/>
      <c r="T22" s="47"/>
      <c r="U22" s="47"/>
      <c r="V22" s="47"/>
      <c r="W22" s="54"/>
      <c r="X22" s="54"/>
      <c r="Y22" s="54"/>
      <c r="Z22" s="50"/>
    </row>
    <row r="23" spans="1:26" customFormat="1" ht="15" customHeight="1">
      <c r="A23" s="40"/>
      <c r="B23" s="26"/>
      <c r="C23" s="27"/>
      <c r="E23" s="28"/>
      <c r="F23" s="29" t="s">
        <v>55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48"/>
      <c r="U23" s="48"/>
      <c r="V23" s="47"/>
      <c r="W23" s="54"/>
      <c r="X23" s="54"/>
      <c r="Y23" s="54"/>
      <c r="Z23" s="50"/>
    </row>
    <row r="24" spans="1:26" ht="15" customHeight="1">
      <c r="A24" s="40" t="s">
        <v>23</v>
      </c>
      <c r="B24" s="41">
        <v>1</v>
      </c>
      <c r="C24" s="20" t="s">
        <v>53</v>
      </c>
      <c r="D24" s="3"/>
      <c r="E24" s="42" t="str">
        <f>A24&amp;"."&amp;B24</f>
        <v>3.1</v>
      </c>
      <c r="F24" s="44" t="s">
        <v>44</v>
      </c>
      <c r="G24" s="21" t="s">
        <v>45</v>
      </c>
      <c r="H24" s="22">
        <v>0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4"/>
      <c r="T24" s="46" t="s">
        <v>58</v>
      </c>
      <c r="U24" s="46" t="s">
        <v>59</v>
      </c>
      <c r="V24" s="47"/>
      <c r="W24" s="54"/>
      <c r="X24" s="54"/>
      <c r="Y24" s="54"/>
      <c r="Z24" s="50"/>
    </row>
    <row r="25" spans="1:26" ht="15" customHeight="1">
      <c r="A25" s="40"/>
      <c r="B25" s="41"/>
      <c r="C25" s="4"/>
      <c r="D25" s="3"/>
      <c r="E25" s="43"/>
      <c r="F25" s="45"/>
      <c r="G25" s="21" t="s">
        <v>52</v>
      </c>
      <c r="H25" s="22">
        <v>618.01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47"/>
      <c r="U25" s="47"/>
      <c r="V25" s="47"/>
      <c r="W25" s="54"/>
      <c r="X25" s="54"/>
      <c r="Y25" s="54"/>
      <c r="Z25" s="50"/>
    </row>
    <row r="26" spans="1:26" ht="15" customHeight="1">
      <c r="A26" s="40"/>
      <c r="B26" s="41">
        <v>2</v>
      </c>
      <c r="C26" s="4"/>
      <c r="D26" s="25" t="s">
        <v>53</v>
      </c>
      <c r="E26" s="42" t="str">
        <f>A24 &amp; "." &amp; B26</f>
        <v>3.2</v>
      </c>
      <c r="F26" s="44" t="s">
        <v>54</v>
      </c>
      <c r="G26" s="21" t="s">
        <v>45</v>
      </c>
      <c r="H26" s="22">
        <v>0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4"/>
      <c r="T26" s="47"/>
      <c r="U26" s="47"/>
      <c r="V26" s="47"/>
      <c r="W26" s="54"/>
      <c r="X26" s="54"/>
      <c r="Y26" s="54"/>
      <c r="Z26" s="50"/>
    </row>
    <row r="27" spans="1:26" ht="15" customHeight="1">
      <c r="A27" s="40"/>
      <c r="B27" s="41"/>
      <c r="C27" s="4"/>
      <c r="D27" s="3"/>
      <c r="E27" s="43"/>
      <c r="F27" s="45"/>
      <c r="G27" s="21" t="s">
        <v>52</v>
      </c>
      <c r="H27" s="22">
        <v>640.69000000000005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4"/>
      <c r="T27" s="47"/>
      <c r="U27" s="47"/>
      <c r="V27" s="47"/>
      <c r="W27" s="54"/>
      <c r="X27" s="54"/>
      <c r="Y27" s="54"/>
      <c r="Z27" s="50"/>
    </row>
    <row r="28" spans="1:26" customFormat="1" ht="15" customHeight="1">
      <c r="A28" s="40"/>
      <c r="B28" s="26"/>
      <c r="C28" s="27"/>
      <c r="E28" s="28"/>
      <c r="F28" s="29" t="s">
        <v>55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48"/>
      <c r="U28" s="48"/>
      <c r="V28" s="47"/>
      <c r="W28" s="54"/>
      <c r="X28" s="54"/>
      <c r="Y28" s="54"/>
      <c r="Z28" s="50"/>
    </row>
    <row r="29" spans="1:26" ht="15" customHeight="1">
      <c r="A29" s="40" t="s">
        <v>24</v>
      </c>
      <c r="B29" s="41">
        <v>1</v>
      </c>
      <c r="C29" s="20" t="s">
        <v>53</v>
      </c>
      <c r="D29" s="3"/>
      <c r="E29" s="42" t="str">
        <f>A29&amp;"."&amp;B29</f>
        <v>4.1</v>
      </c>
      <c r="F29" s="44" t="s">
        <v>44</v>
      </c>
      <c r="G29" s="21" t="s">
        <v>45</v>
      </c>
      <c r="H29" s="22">
        <v>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4"/>
      <c r="T29" s="46" t="s">
        <v>60</v>
      </c>
      <c r="U29" s="46" t="s">
        <v>61</v>
      </c>
      <c r="V29" s="47"/>
      <c r="W29" s="54"/>
      <c r="X29" s="54"/>
      <c r="Y29" s="54"/>
      <c r="Z29" s="50"/>
    </row>
    <row r="30" spans="1:26" ht="15" customHeight="1">
      <c r="A30" s="40"/>
      <c r="B30" s="41"/>
      <c r="C30" s="4"/>
      <c r="D30" s="3"/>
      <c r="E30" s="43"/>
      <c r="F30" s="45"/>
      <c r="G30" s="21" t="s">
        <v>52</v>
      </c>
      <c r="H30" s="22">
        <v>618.01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4"/>
      <c r="T30" s="47"/>
      <c r="U30" s="47"/>
      <c r="V30" s="47"/>
      <c r="W30" s="54"/>
      <c r="X30" s="54"/>
      <c r="Y30" s="54"/>
      <c r="Z30" s="50"/>
    </row>
    <row r="31" spans="1:26" ht="15" customHeight="1">
      <c r="A31" s="40"/>
      <c r="B31" s="41">
        <v>2</v>
      </c>
      <c r="C31" s="4"/>
      <c r="D31" s="25" t="s">
        <v>53</v>
      </c>
      <c r="E31" s="42" t="str">
        <f>A29 &amp; "." &amp; B31</f>
        <v>4.2</v>
      </c>
      <c r="F31" s="44" t="s">
        <v>54</v>
      </c>
      <c r="G31" s="21" t="s">
        <v>45</v>
      </c>
      <c r="H31" s="22">
        <v>0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/>
      <c r="T31" s="47"/>
      <c r="U31" s="47"/>
      <c r="V31" s="47"/>
      <c r="W31" s="54"/>
      <c r="X31" s="54"/>
      <c r="Y31" s="54"/>
      <c r="Z31" s="50"/>
    </row>
    <row r="32" spans="1:26" ht="15" customHeight="1">
      <c r="A32" s="40"/>
      <c r="B32" s="41"/>
      <c r="C32" s="4"/>
      <c r="D32" s="3"/>
      <c r="E32" s="43"/>
      <c r="F32" s="45"/>
      <c r="G32" s="21" t="s">
        <v>52</v>
      </c>
      <c r="H32" s="22">
        <v>640.69000000000005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4"/>
      <c r="T32" s="47"/>
      <c r="U32" s="47"/>
      <c r="V32" s="47"/>
      <c r="W32" s="54"/>
      <c r="X32" s="54"/>
      <c r="Y32" s="54"/>
      <c r="Z32" s="50"/>
    </row>
    <row r="33" spans="1:26" customFormat="1" ht="15" customHeight="1">
      <c r="A33" s="40"/>
      <c r="B33" s="26"/>
      <c r="C33" s="27"/>
      <c r="E33" s="28"/>
      <c r="F33" s="29" t="s">
        <v>55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48"/>
      <c r="U33" s="48"/>
      <c r="V33" s="47"/>
      <c r="W33" s="54"/>
      <c r="X33" s="54"/>
      <c r="Y33" s="54"/>
      <c r="Z33" s="50"/>
    </row>
    <row r="34" spans="1:26" ht="15" customHeight="1">
      <c r="A34" s="40" t="s">
        <v>25</v>
      </c>
      <c r="B34" s="41">
        <v>1</v>
      </c>
      <c r="C34" s="20" t="s">
        <v>53</v>
      </c>
      <c r="D34" s="3"/>
      <c r="E34" s="42" t="str">
        <f>A34&amp;"."&amp;B34</f>
        <v>5.1</v>
      </c>
      <c r="F34" s="44" t="s">
        <v>44</v>
      </c>
      <c r="G34" s="21" t="s">
        <v>45</v>
      </c>
      <c r="H34" s="22">
        <v>0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/>
      <c r="T34" s="46" t="s">
        <v>62</v>
      </c>
      <c r="U34" s="46" t="s">
        <v>63</v>
      </c>
      <c r="V34" s="47"/>
      <c r="W34" s="54"/>
      <c r="X34" s="54"/>
      <c r="Y34" s="54"/>
      <c r="Z34" s="50"/>
    </row>
    <row r="35" spans="1:26" ht="15" customHeight="1">
      <c r="A35" s="40"/>
      <c r="B35" s="41"/>
      <c r="C35" s="4"/>
      <c r="D35" s="3"/>
      <c r="E35" s="43"/>
      <c r="F35" s="45"/>
      <c r="G35" s="21" t="s">
        <v>52</v>
      </c>
      <c r="H35" s="22">
        <v>706.3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/>
      <c r="T35" s="47"/>
      <c r="U35" s="47"/>
      <c r="V35" s="47"/>
      <c r="W35" s="54"/>
      <c r="X35" s="54"/>
      <c r="Y35" s="54"/>
      <c r="Z35" s="50"/>
    </row>
    <row r="36" spans="1:26" ht="15" customHeight="1">
      <c r="A36" s="40"/>
      <c r="B36" s="41">
        <v>2</v>
      </c>
      <c r="C36" s="4"/>
      <c r="D36" s="25" t="s">
        <v>53</v>
      </c>
      <c r="E36" s="42" t="str">
        <f>A34 &amp; "." &amp; B36</f>
        <v>5.2</v>
      </c>
      <c r="F36" s="44" t="s">
        <v>54</v>
      </c>
      <c r="G36" s="21" t="s">
        <v>45</v>
      </c>
      <c r="H36" s="22">
        <v>0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47"/>
      <c r="U36" s="47"/>
      <c r="V36" s="47"/>
      <c r="W36" s="54"/>
      <c r="X36" s="54"/>
      <c r="Y36" s="54"/>
      <c r="Z36" s="50"/>
    </row>
    <row r="37" spans="1:26" ht="15" customHeight="1">
      <c r="A37" s="40"/>
      <c r="B37" s="41"/>
      <c r="C37" s="4"/>
      <c r="D37" s="3"/>
      <c r="E37" s="43"/>
      <c r="F37" s="45"/>
      <c r="G37" s="21" t="s">
        <v>52</v>
      </c>
      <c r="H37" s="22">
        <v>732.22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/>
      <c r="T37" s="47"/>
      <c r="U37" s="47"/>
      <c r="V37" s="47"/>
      <c r="W37" s="54"/>
      <c r="X37" s="54"/>
      <c r="Y37" s="54"/>
      <c r="Z37" s="50"/>
    </row>
    <row r="38" spans="1:26" customFormat="1" ht="15" customHeight="1">
      <c r="A38" s="40"/>
      <c r="B38" s="26"/>
      <c r="C38" s="27"/>
      <c r="E38" s="28"/>
      <c r="F38" s="29" t="s">
        <v>55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48"/>
      <c r="U38" s="48"/>
      <c r="V38" s="47"/>
      <c r="W38" s="54"/>
      <c r="X38" s="54"/>
      <c r="Y38" s="54"/>
      <c r="Z38" s="50"/>
    </row>
    <row r="39" spans="1:26" ht="15" customHeight="1">
      <c r="A39" s="40" t="s">
        <v>26</v>
      </c>
      <c r="B39" s="41">
        <v>1</v>
      </c>
      <c r="C39" s="20" t="s">
        <v>53</v>
      </c>
      <c r="D39" s="3"/>
      <c r="E39" s="42" t="str">
        <f>A39&amp;"."&amp;B39</f>
        <v>6.1</v>
      </c>
      <c r="F39" s="44" t="s">
        <v>44</v>
      </c>
      <c r="G39" s="21" t="s">
        <v>45</v>
      </c>
      <c r="H39" s="22">
        <v>0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T39" s="46" t="s">
        <v>64</v>
      </c>
      <c r="U39" s="46" t="s">
        <v>65</v>
      </c>
      <c r="V39" s="47"/>
      <c r="W39" s="54"/>
      <c r="X39" s="54"/>
      <c r="Y39" s="54"/>
      <c r="Z39" s="50"/>
    </row>
    <row r="40" spans="1:26" ht="15" customHeight="1">
      <c r="A40" s="40"/>
      <c r="B40" s="41"/>
      <c r="C40" s="4"/>
      <c r="D40" s="3"/>
      <c r="E40" s="43"/>
      <c r="F40" s="45"/>
      <c r="G40" s="21" t="s">
        <v>52</v>
      </c>
      <c r="H40" s="22">
        <v>796.51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/>
      <c r="T40" s="47"/>
      <c r="U40" s="47"/>
      <c r="V40" s="47"/>
      <c r="W40" s="54"/>
      <c r="X40" s="54"/>
      <c r="Y40" s="54"/>
      <c r="Z40" s="50"/>
    </row>
    <row r="41" spans="1:26" ht="15" customHeight="1">
      <c r="A41" s="40"/>
      <c r="B41" s="41">
        <v>2</v>
      </c>
      <c r="C41" s="4"/>
      <c r="D41" s="25" t="s">
        <v>53</v>
      </c>
      <c r="E41" s="42" t="str">
        <f>A39 &amp; "." &amp; B41</f>
        <v>6.2</v>
      </c>
      <c r="F41" s="44" t="s">
        <v>54</v>
      </c>
      <c r="G41" s="21" t="s">
        <v>45</v>
      </c>
      <c r="H41" s="22">
        <v>0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47"/>
      <c r="U41" s="47"/>
      <c r="V41" s="47"/>
      <c r="W41" s="54"/>
      <c r="X41" s="54"/>
      <c r="Y41" s="54"/>
      <c r="Z41" s="50"/>
    </row>
    <row r="42" spans="1:26" ht="15" customHeight="1">
      <c r="A42" s="40"/>
      <c r="B42" s="41"/>
      <c r="C42" s="4"/>
      <c r="D42" s="3"/>
      <c r="E42" s="43"/>
      <c r="F42" s="45"/>
      <c r="G42" s="21" t="s">
        <v>52</v>
      </c>
      <c r="H42" s="22">
        <v>825.75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47"/>
      <c r="U42" s="47"/>
      <c r="V42" s="47"/>
      <c r="W42" s="54"/>
      <c r="X42" s="54"/>
      <c r="Y42" s="54"/>
      <c r="Z42" s="50"/>
    </row>
    <row r="43" spans="1:26" customFormat="1" ht="15" customHeight="1">
      <c r="A43" s="40"/>
      <c r="B43" s="26"/>
      <c r="C43" s="27"/>
      <c r="E43" s="28"/>
      <c r="F43" s="29" t="s">
        <v>55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  <c r="T43" s="48"/>
      <c r="U43" s="48"/>
      <c r="V43" s="52"/>
      <c r="W43" s="55"/>
      <c r="X43" s="55"/>
      <c r="Y43" s="55"/>
      <c r="Z43" s="51"/>
    </row>
    <row r="44" spans="1:26" customFormat="1" ht="15" customHeight="1">
      <c r="A44" s="14"/>
      <c r="B44" s="14"/>
      <c r="C44" s="27"/>
      <c r="D44" s="27"/>
      <c r="E44" s="32"/>
      <c r="F44" s="37" t="s">
        <v>66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3"/>
      <c r="W44" s="33"/>
      <c r="X44" s="33"/>
      <c r="Y44" s="33"/>
      <c r="Z44" s="34"/>
    </row>
    <row r="45" spans="1:26" ht="3" customHeight="1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>
      <c r="E46" s="36" t="s">
        <v>67</v>
      </c>
      <c r="F46" s="38" t="s">
        <v>68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>
      <c r="E47" s="36"/>
      <c r="F47" s="39" t="s">
        <v>69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</sheetData>
  <mergeCells count="85">
    <mergeCell ref="E5:Z5"/>
    <mergeCell ref="E6:Z6"/>
    <mergeCell ref="E8:E11"/>
    <mergeCell ref="F8:G11"/>
    <mergeCell ref="H8:S8"/>
    <mergeCell ref="T8:U10"/>
    <mergeCell ref="V8:W10"/>
    <mergeCell ref="X8:X11"/>
    <mergeCell ref="Y8:Y11"/>
    <mergeCell ref="Z8:Z11"/>
    <mergeCell ref="H9:J9"/>
    <mergeCell ref="K9:M9"/>
    <mergeCell ref="N9:P9"/>
    <mergeCell ref="Q9:S9"/>
    <mergeCell ref="H10:H11"/>
    <mergeCell ref="I10:J10"/>
    <mergeCell ref="K10:K11"/>
    <mergeCell ref="L10:M10"/>
    <mergeCell ref="N10:N11"/>
    <mergeCell ref="O10:P10"/>
    <mergeCell ref="Q10:Q11"/>
    <mergeCell ref="R10:S10"/>
    <mergeCell ref="F12:G12"/>
    <mergeCell ref="A14:A18"/>
    <mergeCell ref="B14:B15"/>
    <mergeCell ref="E14:E15"/>
    <mergeCell ref="F14:F15"/>
    <mergeCell ref="W14:W43"/>
    <mergeCell ref="X14:X43"/>
    <mergeCell ref="Y14:Y43"/>
    <mergeCell ref="T24:T28"/>
    <mergeCell ref="U24:U28"/>
    <mergeCell ref="T19:T23"/>
    <mergeCell ref="U19:U23"/>
    <mergeCell ref="T14:T18"/>
    <mergeCell ref="U14:U18"/>
    <mergeCell ref="V14:V43"/>
    <mergeCell ref="B21:B22"/>
    <mergeCell ref="E21:E22"/>
    <mergeCell ref="F21:F22"/>
    <mergeCell ref="A24:A28"/>
    <mergeCell ref="B24:B25"/>
    <mergeCell ref="E24:E25"/>
    <mergeCell ref="F24:F25"/>
    <mergeCell ref="B26:B27"/>
    <mergeCell ref="E26:E27"/>
    <mergeCell ref="F26:F27"/>
    <mergeCell ref="A19:A23"/>
    <mergeCell ref="B19:B20"/>
    <mergeCell ref="E19:E20"/>
    <mergeCell ref="F19:F20"/>
    <mergeCell ref="U34:U38"/>
    <mergeCell ref="B36:B37"/>
    <mergeCell ref="E36:E37"/>
    <mergeCell ref="F36:F37"/>
    <mergeCell ref="A29:A33"/>
    <mergeCell ref="B29:B30"/>
    <mergeCell ref="E29:E30"/>
    <mergeCell ref="F29:F30"/>
    <mergeCell ref="T29:T33"/>
    <mergeCell ref="U29:U33"/>
    <mergeCell ref="B31:B32"/>
    <mergeCell ref="E31:E32"/>
    <mergeCell ref="F31:F32"/>
    <mergeCell ref="A34:A38"/>
    <mergeCell ref="B34:B35"/>
    <mergeCell ref="E34:E35"/>
    <mergeCell ref="F34:F35"/>
    <mergeCell ref="T34:T38"/>
    <mergeCell ref="F44:U44"/>
    <mergeCell ref="F46:Z46"/>
    <mergeCell ref="F47:Z47"/>
    <mergeCell ref="A39:A43"/>
    <mergeCell ref="B39:B40"/>
    <mergeCell ref="E39:E40"/>
    <mergeCell ref="F39:F40"/>
    <mergeCell ref="T39:T43"/>
    <mergeCell ref="U39:U43"/>
    <mergeCell ref="B41:B42"/>
    <mergeCell ref="E41:E42"/>
    <mergeCell ref="F41:F42"/>
    <mergeCell ref="Z14:Z43"/>
    <mergeCell ref="B16:B17"/>
    <mergeCell ref="E16:E17"/>
    <mergeCell ref="F16:F17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G14:G17 W14:Z14 G19:G22 G24:G27 G29:G32 G34:G37 G39:G42">
      <formula1>900</formula1>
    </dataValidation>
    <dataValidation type="decimal" allowBlank="1" showErrorMessage="1" errorTitle="Ошибка" error="Допускается ввод только неотрицательных чисел!" sqref="H14:S17 H19:S22 H24:S27 H29:S32 H34:S37 H39:S4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14 F16 F19 F21 F24 F26 F29 F31 F34 F36 F39 F41">
      <formula1>kind_of_heat_transfer</formula1>
    </dataValidation>
  </dataValidations>
  <pageMargins left="0" right="0.70866141732283472" top="0" bottom="0" header="0.31496062992125984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Трофименко Павел Александрович</dc:creator>
  <cp:lastModifiedBy>Трофименко Павел Александрович</cp:lastModifiedBy>
  <cp:lastPrinted>2017-01-11T04:10:50Z</cp:lastPrinted>
  <dcterms:created xsi:type="dcterms:W3CDTF">2017-01-11T04:00:27Z</dcterms:created>
  <dcterms:modified xsi:type="dcterms:W3CDTF">2017-01-11T04:10:57Z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