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activeTab="2"/>
  </bookViews>
  <sheets>
    <sheet name="Титульный" sheetId="1" r:id="rId1"/>
    <sheet name="Списо МО" sheetId="2" r:id="rId2"/>
    <sheet name="Показатели (факт)" sheetId="3" r:id="rId3"/>
    <sheet name="Потреб. характеристики" sheetId="4" r:id="rId4"/>
  </sheets>
  <externalReferences>
    <externalReference r:id="rId5"/>
  </externalReferences>
  <definedNames>
    <definedName name="flagSum_List02_2">'Показатели (факт)'!$H$17:$H$18</definedName>
    <definedName name="List02_p1">'Показатели (факт)'!$G$10</definedName>
    <definedName name="List02_p3">'Показатели (факт)'!$G$14</definedName>
    <definedName name="List02_p4">'Показатели (факт)'!$G$42</definedName>
    <definedName name="org">[1]Титульный!$F$17</definedName>
    <definedName name="version">[1]Инструкция!$B$3</definedName>
  </definedNames>
  <calcPr calcId="145621"/>
</workbook>
</file>

<file path=xl/calcChain.xml><?xml version="1.0" encoding="utf-8"?>
<calcChain xmlns="http://schemas.openxmlformats.org/spreadsheetml/2006/main">
  <c r="D5" i="2" l="1"/>
  <c r="D6" i="4" l="1"/>
  <c r="G38" i="3"/>
  <c r="G21" i="3"/>
  <c r="G20" i="3" s="1"/>
  <c r="D17" i="3"/>
  <c r="G16" i="3"/>
  <c r="G14" i="3" s="1"/>
  <c r="G10" i="3"/>
  <c r="D6" i="3"/>
  <c r="F4" i="1"/>
  <c r="G42" i="3" l="1"/>
  <c r="G43" i="3" s="1"/>
</calcChain>
</file>

<file path=xl/sharedStrings.xml><?xml version="1.0" encoding="utf-8"?>
<sst xmlns="http://schemas.openxmlformats.org/spreadsheetml/2006/main" count="268" uniqueCount="187">
  <si>
    <t>Показатели, подлежащие раскрытию теплоснабжающими, теплосетевыми организациями</t>
  </si>
  <si>
    <t>Субъект РФ</t>
  </si>
  <si>
    <t>Московская область</t>
  </si>
  <si>
    <t>Публикация</t>
  </si>
  <si>
    <t>На сайте регулирующего органа</t>
  </si>
  <si>
    <t>Сайт организации в сети Интернет</t>
  </si>
  <si>
    <t>По желанию организации информация раскрыта в дополнительных источниках публикации?</t>
  </si>
  <si>
    <t>нет</t>
  </si>
  <si>
    <t>Отчетный период (год)</t>
  </si>
  <si>
    <t>Является ли данное юридическое лицо подразделением (филиалом) другой организации</t>
  </si>
  <si>
    <t>да</t>
  </si>
  <si>
    <t>Наименование организации</t>
  </si>
  <si>
    <t>Филиал "Каширская ГРЭС" АО "Интер РАО- Электрогенерация"</t>
  </si>
  <si>
    <t>Наименование филиала</t>
  </si>
  <si>
    <t>ИНН</t>
  </si>
  <si>
    <t>7704784450</t>
  </si>
  <si>
    <t>КПП</t>
  </si>
  <si>
    <t>501943001</t>
  </si>
  <si>
    <t>Вид деятельности</t>
  </si>
  <si>
    <t>производство теплоносителя</t>
  </si>
  <si>
    <t>Производство</t>
  </si>
  <si>
    <t>Передача</t>
  </si>
  <si>
    <t>Сбыт</t>
  </si>
  <si>
    <t>Режим налогообложения</t>
  </si>
  <si>
    <t>общий</t>
  </si>
  <si>
    <t>Регулируемая организация осуществляет сдачу годового бухгалтерского баланса в налоговые органы</t>
  </si>
  <si>
    <t>Дата направления годового бухгалтерского баланса в налоговые органы</t>
  </si>
  <si>
    <t>Превышает ли выручка от регулируемой деятельности 80% совокупной выручки за отчетный год</t>
  </si>
  <si>
    <t>Организация выполняет инвестиционную программу</t>
  </si>
  <si>
    <t>Печатное издание</t>
  </si>
  <si>
    <t>Отсутствует Интернет в границах территории муниципальных образований, где организация осуществляет регулируемые услуги</t>
  </si>
  <si>
    <t>Адрес регулируемой организации</t>
  </si>
  <si>
    <t>Юридический адрес</t>
  </si>
  <si>
    <t>142900, Россия, Московская обл., г.Кашира-2</t>
  </si>
  <si>
    <t>Почтовый адрес</t>
  </si>
  <si>
    <t>Руководитель</t>
  </si>
  <si>
    <t>Фамилия, имя, отчество</t>
  </si>
  <si>
    <t>Савельев Олег Александрович</t>
  </si>
  <si>
    <t>(код) номер телефона</t>
  </si>
  <si>
    <t>(48763-5-23-59)</t>
  </si>
  <si>
    <t>Главный бухгалтер</t>
  </si>
  <si>
    <t xml:space="preserve">главный бухгалтер АО "Интер РАО - Электрогенерация": Евдокимова Майя Ринатовна </t>
  </si>
  <si>
    <t>(495-664-76-80 доб 2695)</t>
  </si>
  <si>
    <t>Должностное лицо, ответственное за составление формы</t>
  </si>
  <si>
    <t>Кутузова Анастасия Николаевна</t>
  </si>
  <si>
    <t>Должность</t>
  </si>
  <si>
    <t>Начальник Планово-экономического отдела</t>
  </si>
  <si>
    <t>(48763-5-23-55)</t>
  </si>
  <si>
    <t>e-mail</t>
  </si>
  <si>
    <t>kutuzova_an@interrao.ru</t>
  </si>
  <si>
    <t>Дифференциация тарифа</t>
  </si>
  <si>
    <t>Система теплоснабжения</t>
  </si>
  <si>
    <t>Условный порядковый номер</t>
  </si>
  <si>
    <t>Описание</t>
  </si>
  <si>
    <t>теплоноситель (пар)</t>
  </si>
  <si>
    <t>№ п/п</t>
  </si>
  <si>
    <t>Муниципальный район</t>
  </si>
  <si>
    <t>Муниципальное образование</t>
  </si>
  <si>
    <t>ОКТМО</t>
  </si>
  <si>
    <t>1</t>
  </si>
  <si>
    <t>2</t>
  </si>
  <si>
    <t>3</t>
  </si>
  <si>
    <t>4</t>
  </si>
  <si>
    <t>5</t>
  </si>
  <si>
    <t>Добавить МО</t>
  </si>
  <si>
    <t>Добавить МР</t>
  </si>
  <si>
    <t>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(в части регулируемой деятельности) *</t>
  </si>
  <si>
    <t>Информация, подлежащая раскрытию</t>
  </si>
  <si>
    <t>Единица измерения</t>
  </si>
  <si>
    <t>Значение</t>
  </si>
  <si>
    <t>Выручка от регулируемой деятельности, в том числе по видам деятельности:</t>
  </si>
  <si>
    <t>тыс руб</t>
  </si>
  <si>
    <t>1.0</t>
  </si>
  <si>
    <t>1.1</t>
  </si>
  <si>
    <t>Добавить вид деятельности</t>
  </si>
  <si>
    <t xml:space="preserve">Себестоимость производимых товаров (оказываемых услуг) по регулируемому виду деятельности, включая: </t>
  </si>
  <si>
    <t>2.1</t>
  </si>
  <si>
    <t>Расходы на покупаемую тепловую энергию (мощность), теплоноситель</t>
  </si>
  <si>
    <t>2.2</t>
  </si>
  <si>
    <t>Расходы на топливо</t>
  </si>
  <si>
    <t>2.2.0</t>
  </si>
  <si>
    <t>Добавить вид топлива</t>
  </si>
  <si>
    <t>2.3</t>
  </si>
  <si>
    <t>Расходы на покупаемую электрическую энергию (мощность), используемую в технологическом процессе</t>
  </si>
  <si>
    <t>2.3.1</t>
  </si>
  <si>
    <t>Средневзвешенная стоимость 1 кВт.ч (с учетом мощности)</t>
  </si>
  <si>
    <t>руб</t>
  </si>
  <si>
    <t>2.3.2</t>
  </si>
  <si>
    <t>Объем приобретенной электрической энергии</t>
  </si>
  <si>
    <t>тыс кВт.ч</t>
  </si>
  <si>
    <t>2.4</t>
  </si>
  <si>
    <t>Расходы на приобретение холодной воды, используемой в технологическом процессе</t>
  </si>
  <si>
    <t>2.5</t>
  </si>
  <si>
    <t>Расходы на хим.реагенты, используемые в технологическом процессе</t>
  </si>
  <si>
    <t>2.6</t>
  </si>
  <si>
    <t>Расходы на оплату труда основного производственного персонала</t>
  </si>
  <si>
    <t>2.7</t>
  </si>
  <si>
    <t>Отчисления на социальные нужды основного производственного персонала</t>
  </si>
  <si>
    <t>2.8</t>
  </si>
  <si>
    <t>Расходы на оплату труда административно-управленческого персонала</t>
  </si>
  <si>
    <t>2.9</t>
  </si>
  <si>
    <t>Отчисления на социальные нужды административно-управленческого персонала</t>
  </si>
  <si>
    <t>2.10</t>
  </si>
  <si>
    <t>Расходы на амортизацию основных производственных средств</t>
  </si>
  <si>
    <t>2.11</t>
  </si>
  <si>
    <t>Расходы на аренду имущества, используемого для осуществления регулируемого вида деятельности</t>
  </si>
  <si>
    <t>2.12</t>
  </si>
  <si>
    <t>Общепроизводственные расходы, в том числе отнесенные к ним:</t>
  </si>
  <si>
    <t>2.12.1</t>
  </si>
  <si>
    <t>Расходы на текущий ремонт</t>
  </si>
  <si>
    <t>2.12.2</t>
  </si>
  <si>
    <t>Расходы на капитальный ремонт</t>
  </si>
  <si>
    <t>2.13</t>
  </si>
  <si>
    <t>Общехозяйственные расходы, в том числе отнесенные к ним:</t>
  </si>
  <si>
    <t>2.13.1</t>
  </si>
  <si>
    <t>2.13.2</t>
  </si>
  <si>
    <t>2.14</t>
  </si>
  <si>
    <t>Расходы на капитальный и текущий ремонт основных производственных средств, в том числе:</t>
  </si>
  <si>
    <t>2.14.1</t>
  </si>
  <si>
    <t>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</si>
  <si>
    <t>x</t>
  </si>
  <si>
    <t>отсутствует</t>
  </si>
  <si>
    <t>2.15</t>
  </si>
  <si>
    <t>Прочие расходы, которые подлежат отнесению на регулируемые виды деятельности в соответствии с законодательством РФ</t>
  </si>
  <si>
    <t>2.15.0</t>
  </si>
  <si>
    <t>О</t>
  </si>
  <si>
    <t>2.15.1</t>
  </si>
  <si>
    <t>расходы на услуги производственного характера</t>
  </si>
  <si>
    <t>Добавить прочие расходы</t>
  </si>
  <si>
    <t>Валовая прибыль (убытки) от реализации товаров и оказания услуг по регулируемому виду деятельности</t>
  </si>
  <si>
    <t>Чистая прибыль, полученная от регулируемого вида деятельности, в том числе:</t>
  </si>
  <si>
    <t>4.1</t>
  </si>
  <si>
    <t>Размер расходования чистой прибыли на финансирование мероприятий, предусмотренных инвестиционной программой</t>
  </si>
  <si>
    <t>Сведения об изменении стоимости основных фондов, в том числе за счет их ввода в эксплуатацию (вывода из эксплуатации), а также стоимости их переоценки</t>
  </si>
  <si>
    <t>5.1</t>
  </si>
  <si>
    <t>За счет ввода (вывода) из эксплуатации</t>
  </si>
  <si>
    <t>6</t>
  </si>
  <si>
    <t>Стоимость переоценки основных фондов</t>
  </si>
  <si>
    <t>7</t>
  </si>
  <si>
    <t>Годовая бухгалтерская отчетность, включая бухгалтерский баланс и приложения к нему</t>
  </si>
  <si>
    <t>http://www.interrao.ru/</t>
  </si>
  <si>
    <t>8</t>
  </si>
  <si>
    <t>Установленная тепловая мощность объектов основных фондов, используемых для осуществления регулируемых видов деятельности, в том числе по каждому источнику тепловой энергии:</t>
  </si>
  <si>
    <t>Гкал/ч</t>
  </si>
  <si>
    <t>8.0</t>
  </si>
  <si>
    <t>Добавить источник тепловой энергии</t>
  </si>
  <si>
    <t>9</t>
  </si>
  <si>
    <t>10</t>
  </si>
  <si>
    <t>11</t>
  </si>
  <si>
    <t>12</t>
  </si>
  <si>
    <t>13</t>
  </si>
  <si>
    <t>14</t>
  </si>
  <si>
    <t>15</t>
  </si>
  <si>
    <t>Среднесписочная численность основного производственного персонала</t>
  </si>
  <si>
    <t xml:space="preserve"> чел</t>
  </si>
  <si>
    <t>16</t>
  </si>
  <si>
    <t>Среднесписочная численность административно-управленческого персонала</t>
  </si>
  <si>
    <t>17</t>
  </si>
  <si>
    <t>18</t>
  </si>
  <si>
    <t>19</t>
  </si>
  <si>
    <t>Комментарии</t>
  </si>
  <si>
    <t>*</t>
  </si>
  <si>
    <t>Раскрывается не позднее 30 дней со дня сдачи годового бухгалтерского баланса в налоговые органы.</t>
  </si>
  <si>
    <t>Информация об основных потребительских характеристиках регулируемых товаров и услуг *</t>
  </si>
  <si>
    <t>Ссылки на документы</t>
  </si>
  <si>
    <t>Количество аварий на тепловых сетях (единиц на км) **</t>
  </si>
  <si>
    <t>Количество аварий на источниках тепловой энергии (единиц на источник)**</t>
  </si>
  <si>
    <t>Показатели надежности и качества, установленные в соответствии с законодательством РФ***</t>
  </si>
  <si>
    <t>не утверждены</t>
  </si>
  <si>
    <t>Доля числа исполненных в срок договоров о подключении (технологическом присоединении), %</t>
  </si>
  <si>
    <t>Средняя продолжительность рассмотрения заявок на подключение (технологическое присоединение), дней</t>
  </si>
  <si>
    <t>**</t>
  </si>
  <si>
    <t>Учитывать любое нарушение системы.</t>
  </si>
  <si>
    <t>***</t>
  </si>
  <si>
    <t>В случае, если показатели надежности и качества не утверждены, укажите ссылку на материалы,</t>
  </si>
  <si>
    <t>подтверждающие информацию (например, ссылка на сайт регулирующего органа).</t>
  </si>
  <si>
    <t>Объем поднятой воды</t>
  </si>
  <si>
    <t>тыс куб м</t>
  </si>
  <si>
    <t>Объем покупной воды</t>
  </si>
  <si>
    <t>Объем воды, пропущенной через очистные сооружения</t>
  </si>
  <si>
    <t>Объем отпущенной потребителям воды, определенном по приборам учета и расчетным путем (по нормативам потребления)</t>
  </si>
  <si>
    <t>Потери воды в сетях</t>
  </si>
  <si>
    <t>%</t>
  </si>
  <si>
    <t xml:space="preserve">Фактический объем потерь </t>
  </si>
  <si>
    <t>Расход воды на собственные (с том числе хозяйственно-бытовые) нужды</t>
  </si>
  <si>
    <t>городской округ Кашира</t>
  </si>
  <si>
    <t>46735000</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</si>
</sst>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charset val="204"/>
      <scheme val="minor"/>
    </font>
    <font>
      <sz val="11"/>
      <color theme="1"/>
      <name val="Calibri"/>
      <family val="2"/>
      <charset val="204"/>
      <scheme val="minor"/>
    </font>
    <font>
      <sz val="9"/>
      <name val="Tahoma"/>
      <family val="2"/>
      <charset val="204"/>
    </font>
    <font>
      <sz val="9"/>
      <color theme="0"/>
      <name val="Tahoma"/>
      <family val="2"/>
      <charset val="204"/>
    </font>
    <font>
      <sz val="9"/>
      <color indexed="9"/>
      <name val="Tahoma"/>
      <family val="2"/>
      <charset val="204"/>
    </font>
    <font>
      <sz val="9"/>
      <color indexed="10"/>
      <name val="Tahoma"/>
      <family val="2"/>
      <charset val="204"/>
    </font>
    <font>
      <sz val="16"/>
      <name val="Tahoma"/>
      <family val="2"/>
      <charset val="204"/>
    </font>
    <font>
      <sz val="11"/>
      <color indexed="8"/>
      <name val="Calibri"/>
      <family val="2"/>
      <charset val="204"/>
    </font>
    <font>
      <sz val="10"/>
      <name val="Tahoma"/>
      <family val="2"/>
      <charset val="204"/>
    </font>
    <font>
      <b/>
      <sz val="9"/>
      <name val="Tahoma"/>
      <family val="2"/>
      <charset val="204"/>
    </font>
    <font>
      <sz val="9"/>
      <color indexed="60"/>
      <name val="Tahoma"/>
      <family val="2"/>
      <charset val="204"/>
    </font>
    <font>
      <sz val="10"/>
      <name val="Arial Cyr"/>
      <charset val="204"/>
    </font>
    <font>
      <sz val="16"/>
      <color indexed="9"/>
      <name val="Tahoma"/>
      <family val="2"/>
      <charset val="204"/>
    </font>
    <font>
      <sz val="10"/>
      <name val="Wingdings 2"/>
      <family val="1"/>
      <charset val="2"/>
    </font>
    <font>
      <sz val="9"/>
      <color rgb="FFFFFFFF"/>
      <name val="Tahoma"/>
      <family val="2"/>
      <charset val="204"/>
    </font>
    <font>
      <sz val="11"/>
      <color indexed="55"/>
      <name val="Wingdings 2"/>
      <family val="1"/>
      <charset val="2"/>
    </font>
    <font>
      <sz val="11"/>
      <name val="Wingdings 2"/>
      <family val="1"/>
      <charset val="2"/>
    </font>
    <font>
      <b/>
      <sz val="14"/>
      <name val="Franklin Gothic Medium"/>
      <family val="2"/>
      <charset val="204"/>
    </font>
    <font>
      <sz val="9"/>
      <color indexed="55"/>
      <name val="Tahoma"/>
      <family val="2"/>
      <charset val="204"/>
    </font>
    <font>
      <b/>
      <sz val="9"/>
      <color indexed="62"/>
      <name val="Tahoma"/>
      <family val="2"/>
      <charset val="204"/>
    </font>
    <font>
      <sz val="9"/>
      <color theme="1"/>
      <name val="Tahoma"/>
      <family val="2"/>
      <charset val="204"/>
    </font>
    <font>
      <sz val="10"/>
      <name val="Arial"/>
      <family val="2"/>
      <charset val="204"/>
    </font>
    <font>
      <b/>
      <u/>
      <sz val="9"/>
      <color indexed="12"/>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lightDown">
        <fgColor rgb="FFEAEAEA"/>
      </patternFill>
    </fill>
  </fills>
  <borders count="32">
    <border>
      <left/>
      <right/>
      <top/>
      <bottom/>
      <diagonal/>
    </border>
    <border>
      <left/>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right style="thin">
        <color indexed="22"/>
      </right>
      <top/>
      <bottom/>
      <diagonal/>
    </border>
    <border>
      <left/>
      <right/>
      <top style="thin">
        <color indexed="55"/>
      </top>
      <bottom/>
      <diagonal/>
    </border>
    <border>
      <left/>
      <right/>
      <top/>
      <bottom style="thin">
        <color indexed="55"/>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55"/>
      </left>
      <right style="thin">
        <color indexed="22"/>
      </right>
      <top style="thin">
        <color indexed="22"/>
      </top>
      <bottom style="double">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style="double">
        <color indexed="22"/>
      </bottom>
      <diagonal/>
    </border>
    <border>
      <left style="thin">
        <color indexed="22"/>
      </left>
      <right style="thin">
        <color indexed="55"/>
      </right>
      <top style="thin">
        <color indexed="22"/>
      </top>
      <bottom style="double">
        <color indexed="22"/>
      </bottom>
      <diagonal/>
    </border>
    <border>
      <left/>
      <right/>
      <top style="double">
        <color indexed="22"/>
      </top>
      <bottom style="thin">
        <color indexed="22"/>
      </bottom>
      <diagonal/>
    </border>
    <border>
      <left style="thin">
        <color indexed="22"/>
      </left>
      <right style="thin">
        <color indexed="22"/>
      </right>
      <top style="thin">
        <color rgb="FFC0C0C0"/>
      </top>
      <bottom style="thin">
        <color rgb="FFC0C0C0"/>
      </bottom>
      <diagonal/>
    </border>
    <border>
      <left style="thin">
        <color indexed="22"/>
      </left>
      <right/>
      <top style="thin">
        <color indexed="22"/>
      </top>
      <bottom style="thin">
        <color rgb="FFC0C0C0"/>
      </bottom>
      <diagonal/>
    </border>
    <border>
      <left/>
      <right/>
      <top style="thin">
        <color indexed="22"/>
      </top>
      <bottom style="thin">
        <color rgb="FFC0C0C0"/>
      </bottom>
      <diagonal/>
    </border>
    <border>
      <left/>
      <right style="thin">
        <color indexed="22"/>
      </right>
      <top style="thin">
        <color indexed="22"/>
      </top>
      <bottom style="thin">
        <color rgb="FFC0C0C0"/>
      </bottom>
      <diagonal/>
    </border>
    <border>
      <left/>
      <right/>
      <top style="thin">
        <color indexed="22"/>
      </top>
      <bottom/>
      <diagonal/>
    </border>
    <border>
      <left style="thin">
        <color indexed="55"/>
      </left>
      <right style="thin">
        <color indexed="55"/>
      </right>
      <top style="thin">
        <color indexed="55"/>
      </top>
      <bottom style="double">
        <color indexed="55"/>
      </bottom>
      <diagonal/>
    </border>
    <border>
      <left style="thin">
        <color indexed="55"/>
      </left>
      <right/>
      <top style="thin">
        <color indexed="55"/>
      </top>
      <bottom style="double">
        <color indexed="55"/>
      </bottom>
      <diagonal/>
    </border>
    <border>
      <left style="thin">
        <color rgb="FFC0C0C0"/>
      </left>
      <right/>
      <top/>
      <bottom/>
      <diagonal/>
    </border>
    <border>
      <left/>
      <right/>
      <top style="double">
        <color indexed="55"/>
      </top>
      <bottom style="thin">
        <color rgb="FFC0C0C0"/>
      </bottom>
      <diagonal/>
    </border>
    <border>
      <left style="thin">
        <color rgb="FFC0C0C0"/>
      </left>
      <right style="thin">
        <color indexed="22"/>
      </right>
      <top style="thin">
        <color indexed="22"/>
      </top>
      <bottom style="thin">
        <color indexed="22"/>
      </bottom>
      <diagonal/>
    </border>
    <border>
      <left style="thin">
        <color indexed="22"/>
      </left>
      <right style="thin">
        <color indexed="22"/>
      </right>
      <top style="thin">
        <color rgb="FFC0C0C0"/>
      </top>
      <bottom style="thin">
        <color indexed="22"/>
      </bottom>
      <diagonal/>
    </border>
    <border>
      <left style="thin">
        <color indexed="22"/>
      </left>
      <right/>
      <top style="thin">
        <color indexed="22"/>
      </top>
      <bottom/>
      <diagonal/>
    </border>
    <border>
      <left style="thin">
        <color indexed="22"/>
      </left>
      <right style="thin">
        <color rgb="FFC0C0C0"/>
      </right>
      <top style="thin">
        <color indexed="22"/>
      </top>
      <bottom style="thin">
        <color indexed="22"/>
      </bottom>
      <diagonal/>
    </border>
    <border>
      <left style="thin">
        <color rgb="FFC0C0C0"/>
      </left>
      <right style="thin">
        <color indexed="55"/>
      </right>
      <top style="thin">
        <color indexed="55"/>
      </top>
      <bottom style="double">
        <color indexed="55"/>
      </bottom>
      <diagonal/>
    </border>
    <border>
      <left style="thin">
        <color indexed="55"/>
      </left>
      <right style="thin">
        <color rgb="FFC0C0C0"/>
      </right>
      <top style="thin">
        <color indexed="55"/>
      </top>
      <bottom style="double">
        <color indexed="55"/>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s>
  <cellStyleXfs count="12">
    <xf numFmtId="0" fontId="0" fillId="0" borderId="0"/>
    <xf numFmtId="0" fontId="2" fillId="0" borderId="0">
      <alignment horizontal="left" vertical="center"/>
    </xf>
    <xf numFmtId="0" fontId="7" fillId="0" borderId="0"/>
    <xf numFmtId="0" fontId="11" fillId="0" borderId="0"/>
    <xf numFmtId="0" fontId="11" fillId="0" borderId="0"/>
    <xf numFmtId="0" fontId="17" fillId="0" borderId="0" applyBorder="0">
      <alignment horizontal="center" vertical="center" wrapText="1"/>
    </xf>
    <xf numFmtId="4" fontId="2" fillId="6" borderId="6" applyBorder="0">
      <alignment horizontal="right"/>
    </xf>
    <xf numFmtId="0" fontId="11" fillId="0" borderId="0"/>
    <xf numFmtId="0" fontId="9" fillId="0" borderId="11" applyBorder="0">
      <alignment horizontal="center" vertical="center" wrapText="1"/>
    </xf>
    <xf numFmtId="0" fontId="1" fillId="0" borderId="0"/>
    <xf numFmtId="0" fontId="21" fillId="0" borderId="0"/>
    <xf numFmtId="0" fontId="22" fillId="0" borderId="0" applyNumberFormat="0" applyFill="0" applyBorder="0" applyAlignment="0" applyProtection="0">
      <alignment vertical="top"/>
      <protection locked="0"/>
    </xf>
  </cellStyleXfs>
  <cellXfs count="135">
    <xf numFmtId="0" fontId="0" fillId="0" borderId="0" xfId="0"/>
    <xf numFmtId="0" fontId="3" fillId="0" borderId="0" xfId="1" applyFont="1" applyFill="1" applyAlignment="1" applyProtection="1">
      <alignment horizontal="left" vertical="center" wrapText="1"/>
    </xf>
    <xf numFmtId="0" fontId="4" fillId="0" borderId="0" xfId="1" applyFont="1" applyAlignment="1" applyProtection="1">
      <alignment vertical="center" wrapText="1"/>
    </xf>
    <xf numFmtId="0" fontId="4" fillId="0" borderId="0" xfId="1" applyFont="1" applyAlignment="1" applyProtection="1">
      <alignment horizontal="center" vertical="center" wrapText="1"/>
    </xf>
    <xf numFmtId="0" fontId="3" fillId="0" borderId="0" xfId="1" applyFont="1" applyAlignment="1" applyProtection="1">
      <alignment horizontal="center" vertical="center" wrapText="1"/>
    </xf>
    <xf numFmtId="0" fontId="3" fillId="0" borderId="0" xfId="1" applyFont="1" applyAlignment="1" applyProtection="1">
      <alignment vertical="center" wrapText="1"/>
    </xf>
    <xf numFmtId="0" fontId="5" fillId="0" borderId="0" xfId="1" applyFont="1" applyAlignment="1" applyProtection="1">
      <alignment vertical="center" wrapText="1"/>
    </xf>
    <xf numFmtId="0" fontId="2" fillId="0" borderId="0" xfId="1" applyFont="1" applyAlignment="1" applyProtection="1">
      <alignment vertical="center" wrapText="1"/>
    </xf>
    <xf numFmtId="0" fontId="2" fillId="0" borderId="0" xfId="1" applyFont="1" applyAlignment="1" applyProtection="1">
      <alignment horizontal="center" vertical="center" wrapText="1"/>
    </xf>
    <xf numFmtId="0" fontId="2" fillId="2" borderId="0" xfId="1" applyFont="1" applyFill="1" applyBorder="1" applyAlignment="1" applyProtection="1">
      <alignment vertical="center" wrapText="1"/>
    </xf>
    <xf numFmtId="0" fontId="2" fillId="0" borderId="0" xfId="1" applyFont="1" applyBorder="1" applyAlignment="1" applyProtection="1">
      <alignment vertical="center" wrapText="1"/>
    </xf>
    <xf numFmtId="0" fontId="2" fillId="0" borderId="0" xfId="1" applyFont="1" applyAlignment="1" applyProtection="1">
      <alignment horizontal="right" vertical="center"/>
    </xf>
    <xf numFmtId="0" fontId="6" fillId="2" borderId="0" xfId="1" applyFont="1" applyFill="1" applyBorder="1" applyAlignment="1" applyProtection="1">
      <alignment vertical="center" wrapText="1"/>
    </xf>
    <xf numFmtId="0" fontId="9" fillId="2" borderId="0" xfId="1" applyFont="1" applyFill="1" applyBorder="1" applyAlignment="1" applyProtection="1">
      <alignment vertical="center" wrapText="1"/>
    </xf>
    <xf numFmtId="0" fontId="2" fillId="2" borderId="0" xfId="1" applyFont="1" applyFill="1" applyBorder="1" applyAlignment="1" applyProtection="1">
      <alignment horizontal="right" vertical="center" wrapText="1" indent="1"/>
    </xf>
    <xf numFmtId="0" fontId="10" fillId="2" borderId="0" xfId="1" applyFont="1" applyFill="1" applyBorder="1" applyAlignment="1" applyProtection="1">
      <alignment horizontal="center" vertical="center" wrapText="1"/>
    </xf>
    <xf numFmtId="0" fontId="0" fillId="3" borderId="2" xfId="1" applyFont="1" applyFill="1" applyBorder="1" applyAlignment="1" applyProtection="1">
      <alignment horizontal="center" vertical="center"/>
    </xf>
    <xf numFmtId="14" fontId="3" fillId="2" borderId="0" xfId="1" applyNumberFormat="1" applyFont="1" applyFill="1" applyBorder="1" applyAlignment="1" applyProtection="1">
      <alignment horizontal="left" vertical="center" wrapText="1"/>
    </xf>
    <xf numFmtId="0" fontId="2" fillId="2" borderId="0" xfId="1" applyFont="1" applyFill="1" applyBorder="1" applyAlignment="1" applyProtection="1">
      <alignment horizontal="center" vertical="center" wrapText="1"/>
    </xf>
    <xf numFmtId="0" fontId="0" fillId="2" borderId="3" xfId="1" applyFont="1" applyFill="1" applyBorder="1" applyAlignment="1" applyProtection="1">
      <alignment horizontal="right" vertical="center" wrapText="1" indent="1"/>
    </xf>
    <xf numFmtId="49" fontId="0" fillId="3" borderId="2" xfId="1" applyNumberFormat="1" applyFont="1" applyFill="1" applyBorder="1" applyAlignment="1" applyProtection="1">
      <alignment horizontal="center" vertical="center" wrapText="1"/>
    </xf>
    <xf numFmtId="49" fontId="2" fillId="4" borderId="2" xfId="3" applyNumberFormat="1" applyFont="1" applyFill="1" applyBorder="1" applyAlignment="1" applyProtection="1">
      <alignment horizontal="center" vertical="center" wrapText="1"/>
    </xf>
    <xf numFmtId="14" fontId="3" fillId="0" borderId="0" xfId="1" applyNumberFormat="1" applyFont="1" applyFill="1" applyAlignment="1" applyProtection="1">
      <alignment horizontal="left" vertical="center" wrapText="1"/>
    </xf>
    <xf numFmtId="0" fontId="5" fillId="0" borderId="0" xfId="1" applyFont="1" applyAlignment="1" applyProtection="1">
      <alignment horizontal="center" vertical="center" wrapText="1"/>
    </xf>
    <xf numFmtId="14" fontId="2" fillId="2" borderId="0" xfId="1" applyNumberFormat="1" applyFont="1" applyFill="1" applyBorder="1" applyAlignment="1" applyProtection="1">
      <alignment horizontal="center" vertical="center" wrapText="1"/>
    </xf>
    <xf numFmtId="49" fontId="2" fillId="3" borderId="2" xfId="1" applyNumberFormat="1" applyFont="1" applyFill="1" applyBorder="1" applyAlignment="1" applyProtection="1">
      <alignment horizontal="center" vertical="center" wrapText="1"/>
    </xf>
    <xf numFmtId="0" fontId="13" fillId="0" borderId="0" xfId="1" applyFont="1" applyAlignment="1" applyProtection="1">
      <alignment vertical="center" wrapText="1"/>
    </xf>
    <xf numFmtId="49" fontId="0" fillId="5" borderId="2" xfId="1" applyNumberFormat="1" applyFont="1" applyFill="1" applyBorder="1" applyAlignment="1" applyProtection="1">
      <alignment horizontal="center" vertical="center" wrapText="1"/>
      <protection locked="0"/>
    </xf>
    <xf numFmtId="0" fontId="2" fillId="0" borderId="0" xfId="1" applyFont="1" applyFill="1" applyAlignment="1" applyProtection="1">
      <alignment vertical="center"/>
    </xf>
    <xf numFmtId="49" fontId="14" fillId="2" borderId="2" xfId="3" applyNumberFormat="1" applyFont="1" applyFill="1" applyBorder="1" applyAlignment="1" applyProtection="1">
      <alignment horizontal="center" vertical="center" wrapText="1"/>
    </xf>
    <xf numFmtId="0" fontId="0" fillId="2" borderId="0" xfId="1" applyFont="1" applyFill="1" applyBorder="1" applyAlignment="1" applyProtection="1">
      <alignment horizontal="right" vertical="center" wrapText="1" indent="1"/>
    </xf>
    <xf numFmtId="49" fontId="0" fillId="0" borderId="2" xfId="3" applyNumberFormat="1" applyFont="1" applyFill="1" applyBorder="1" applyAlignment="1" applyProtection="1">
      <alignment horizontal="center" vertical="center" wrapText="1"/>
    </xf>
    <xf numFmtId="0" fontId="3" fillId="0" borderId="0" xfId="1" applyFont="1" applyFill="1" applyBorder="1" applyAlignment="1" applyProtection="1">
      <alignment horizontal="left" vertical="center" wrapText="1"/>
    </xf>
    <xf numFmtId="0" fontId="0" fillId="2" borderId="0" xfId="1" applyFont="1" applyFill="1" applyBorder="1" applyAlignment="1" applyProtection="1">
      <alignment horizontal="center" vertical="center" wrapText="1"/>
    </xf>
    <xf numFmtId="49" fontId="3" fillId="0" borderId="0" xfId="1" applyNumberFormat="1" applyFont="1" applyFill="1" applyBorder="1" applyAlignment="1" applyProtection="1">
      <alignment horizontal="left" vertical="center" wrapText="1"/>
    </xf>
    <xf numFmtId="49" fontId="6" fillId="2" borderId="0" xfId="1" applyNumberFormat="1" applyFont="1" applyFill="1" applyBorder="1" applyAlignment="1" applyProtection="1">
      <alignment horizontal="center" vertical="center" wrapText="1"/>
    </xf>
    <xf numFmtId="49" fontId="2" fillId="2" borderId="0" xfId="1" applyNumberFormat="1" applyFont="1" applyFill="1" applyBorder="1" applyAlignment="1" applyProtection="1">
      <alignment horizontal="right" vertical="center" wrapText="1" indent="1"/>
    </xf>
    <xf numFmtId="49" fontId="2" fillId="5" borderId="2" xfId="1" applyNumberFormat="1" applyFont="1" applyFill="1" applyBorder="1" applyAlignment="1" applyProtection="1">
      <alignment horizontal="center" vertical="center" wrapText="1"/>
      <protection locked="0"/>
    </xf>
    <xf numFmtId="49" fontId="0" fillId="2" borderId="0" xfId="1" applyNumberFormat="1" applyFont="1" applyFill="1" applyBorder="1" applyAlignment="1" applyProtection="1">
      <alignment horizontal="right" vertical="center" wrapText="1" indent="1"/>
    </xf>
    <xf numFmtId="0" fontId="4" fillId="2" borderId="0" xfId="1" applyFont="1" applyFill="1" applyBorder="1" applyAlignment="1" applyProtection="1">
      <alignment horizontal="center" vertical="center" wrapText="1"/>
    </xf>
    <xf numFmtId="0" fontId="0" fillId="5" borderId="2" xfId="3" applyFont="1" applyFill="1" applyBorder="1" applyAlignment="1" applyProtection="1">
      <alignment horizontal="center" vertical="center" wrapText="1"/>
      <protection locked="0"/>
    </xf>
    <xf numFmtId="0" fontId="12" fillId="2" borderId="0" xfId="1" applyFont="1" applyFill="1" applyBorder="1" applyAlignment="1" applyProtection="1">
      <alignment horizontal="center" vertical="center" wrapText="1"/>
    </xf>
    <xf numFmtId="0" fontId="2" fillId="5" borderId="2" xfId="1" applyFont="1" applyFill="1" applyBorder="1" applyAlignment="1" applyProtection="1">
      <alignment horizontal="center" vertical="center" wrapText="1"/>
      <protection locked="0"/>
    </xf>
    <xf numFmtId="0" fontId="5" fillId="0" borderId="0" xfId="1" applyFont="1" applyFill="1" applyBorder="1" applyAlignment="1" applyProtection="1">
      <alignment horizontal="center" vertical="top" wrapText="1"/>
    </xf>
    <xf numFmtId="0" fontId="4" fillId="0" borderId="0" xfId="4" applyFont="1" applyFill="1" applyAlignment="1" applyProtection="1">
      <alignment vertical="center" wrapText="1"/>
    </xf>
    <xf numFmtId="0" fontId="2" fillId="0" borderId="0" xfId="4" applyFont="1" applyFill="1" applyAlignment="1" applyProtection="1">
      <alignment vertical="center" wrapText="1"/>
    </xf>
    <xf numFmtId="0" fontId="15" fillId="0" borderId="0" xfId="4" applyFont="1" applyFill="1" applyAlignment="1" applyProtection="1">
      <alignment horizontal="center" vertical="center" wrapText="1"/>
    </xf>
    <xf numFmtId="0" fontId="16" fillId="0" borderId="0" xfId="4" applyFont="1" applyFill="1" applyAlignment="1" applyProtection="1">
      <alignment vertical="center" wrapText="1"/>
    </xf>
    <xf numFmtId="0" fontId="15" fillId="2" borderId="0" xfId="4" applyFont="1" applyFill="1" applyBorder="1" applyAlignment="1" applyProtection="1">
      <alignment horizontal="center" vertical="center" wrapText="1"/>
    </xf>
    <xf numFmtId="0" fontId="2" fillId="2" borderId="0" xfId="4" applyFont="1" applyFill="1" applyBorder="1" applyAlignment="1" applyProtection="1">
      <alignment vertical="center" wrapText="1"/>
    </xf>
    <xf numFmtId="0" fontId="2" fillId="2" borderId="0" xfId="4" applyFont="1" applyFill="1" applyBorder="1" applyAlignment="1" applyProtection="1">
      <alignment horizontal="right" vertical="center" wrapText="1"/>
    </xf>
    <xf numFmtId="4" fontId="2" fillId="0" borderId="0" xfId="6" applyFont="1" applyFill="1" applyBorder="1" applyAlignment="1" applyProtection="1">
      <alignment horizontal="right" vertical="center" wrapText="1"/>
    </xf>
    <xf numFmtId="0" fontId="2" fillId="0" borderId="0" xfId="7" applyFont="1" applyFill="1" applyBorder="1" applyAlignment="1" applyProtection="1">
      <alignment horizontal="left" vertical="center" wrapText="1" indent="1"/>
    </xf>
    <xf numFmtId="4" fontId="0" fillId="0" borderId="0" xfId="6" applyFont="1" applyFill="1" applyBorder="1" applyAlignment="1" applyProtection="1">
      <alignment horizontal="right" vertical="center" wrapText="1"/>
    </xf>
    <xf numFmtId="0" fontId="2" fillId="2" borderId="10" xfId="4" applyFont="1" applyFill="1" applyBorder="1" applyAlignment="1" applyProtection="1">
      <alignment horizontal="center" vertical="center" wrapText="1"/>
    </xf>
    <xf numFmtId="0" fontId="2" fillId="0" borderId="12" xfId="8" applyFont="1" applyFill="1" applyBorder="1" applyAlignment="1" applyProtection="1">
      <alignment horizontal="center" vertical="center" wrapText="1"/>
    </xf>
    <xf numFmtId="0" fontId="2" fillId="2" borderId="12" xfId="4" applyFont="1" applyFill="1" applyBorder="1" applyAlignment="1" applyProtection="1">
      <alignment horizontal="center" vertical="center" wrapText="1"/>
    </xf>
    <xf numFmtId="0" fontId="2" fillId="0" borderId="13" xfId="8" applyFont="1" applyFill="1" applyBorder="1" applyAlignment="1" applyProtection="1">
      <alignment horizontal="center" vertical="center" wrapText="1"/>
    </xf>
    <xf numFmtId="49" fontId="18" fillId="2" borderId="14" xfId="8" applyNumberFormat="1" applyFont="1" applyFill="1" applyBorder="1" applyAlignment="1" applyProtection="1">
      <alignment horizontal="center" vertical="center" wrapText="1"/>
    </xf>
    <xf numFmtId="0" fontId="3" fillId="0" borderId="2" xfId="4" applyFont="1" applyFill="1" applyBorder="1" applyAlignment="1" applyProtection="1">
      <alignment horizontal="center" vertical="center" wrapText="1"/>
    </xf>
    <xf numFmtId="49" fontId="3" fillId="0" borderId="2" xfId="4" applyNumberFormat="1" applyFont="1" applyFill="1" applyBorder="1" applyAlignment="1" applyProtection="1">
      <alignment horizontal="left" vertical="center" wrapText="1"/>
    </xf>
    <xf numFmtId="14" fontId="2" fillId="4" borderId="15" xfId="3" applyNumberFormat="1" applyFont="1" applyFill="1" applyBorder="1" applyAlignment="1" applyProtection="1">
      <alignment horizontal="left" vertical="center" wrapText="1"/>
    </xf>
    <xf numFmtId="49" fontId="2" fillId="3" borderId="15" xfId="4" applyNumberFormat="1" applyFont="1" applyFill="1" applyBorder="1" applyAlignment="1" applyProtection="1">
      <alignment horizontal="left" vertical="center" wrapText="1"/>
    </xf>
    <xf numFmtId="0" fontId="2" fillId="0" borderId="19" xfId="4" applyFont="1" applyFill="1" applyBorder="1" applyAlignment="1" applyProtection="1">
      <alignment vertical="center" wrapText="1"/>
    </xf>
    <xf numFmtId="49" fontId="9" fillId="7" borderId="16" xfId="0" applyNumberFormat="1" applyFont="1" applyFill="1" applyBorder="1" applyAlignment="1" applyProtection="1">
      <alignment horizontal="center" vertical="center"/>
    </xf>
    <xf numFmtId="49" fontId="19" fillId="7" borderId="17" xfId="0" applyNumberFormat="1" applyFont="1" applyFill="1" applyBorder="1" applyAlignment="1" applyProtection="1">
      <alignment horizontal="left" vertical="center"/>
    </xf>
    <xf numFmtId="49" fontId="3" fillId="0" borderId="0" xfId="4" applyNumberFormat="1" applyFont="1" applyFill="1" applyAlignment="1" applyProtection="1">
      <alignment horizontal="center" vertical="center" wrapText="1"/>
    </xf>
    <xf numFmtId="0" fontId="3" fillId="0" borderId="0" xfId="4" applyFont="1" applyFill="1" applyAlignment="1" applyProtection="1">
      <alignment vertical="center" wrapText="1"/>
    </xf>
    <xf numFmtId="0" fontId="2" fillId="2" borderId="0" xfId="4" applyFont="1" applyFill="1" applyBorder="1" applyAlignment="1" applyProtection="1">
      <alignment horizontal="center" vertical="center" wrapText="1"/>
    </xf>
    <xf numFmtId="0" fontId="9" fillId="2" borderId="0" xfId="4" applyFont="1" applyFill="1" applyBorder="1" applyAlignment="1" applyProtection="1">
      <alignment horizontal="center" vertical="center" wrapText="1"/>
    </xf>
    <xf numFmtId="0" fontId="2" fillId="2" borderId="20" xfId="4" applyFont="1" applyFill="1" applyBorder="1" applyAlignment="1" applyProtection="1">
      <alignment horizontal="center" vertical="center" wrapText="1"/>
    </xf>
    <xf numFmtId="0" fontId="2" fillId="0" borderId="20" xfId="8" applyFont="1" applyFill="1" applyBorder="1" applyAlignment="1" applyProtection="1">
      <alignment horizontal="center" vertical="center" wrapText="1"/>
    </xf>
    <xf numFmtId="0" fontId="2" fillId="0" borderId="21" xfId="8" applyFont="1" applyFill="1" applyBorder="1" applyAlignment="1" applyProtection="1">
      <alignment horizontal="center" vertical="center" wrapText="1"/>
    </xf>
    <xf numFmtId="0" fontId="20" fillId="0" borderId="22" xfId="9" applyFont="1" applyBorder="1"/>
    <xf numFmtId="49" fontId="18" fillId="2" borderId="23" xfId="8" applyNumberFormat="1" applyFont="1" applyFill="1" applyBorder="1" applyAlignment="1" applyProtection="1">
      <alignment horizontal="center" vertical="center" wrapText="1"/>
    </xf>
    <xf numFmtId="0" fontId="20" fillId="0" borderId="0" xfId="9" applyFont="1"/>
    <xf numFmtId="49" fontId="2" fillId="2" borderId="24" xfId="4" applyNumberFormat="1" applyFont="1" applyFill="1" applyBorder="1" applyAlignment="1" applyProtection="1">
      <alignment horizontal="center" vertical="center" wrapText="1"/>
    </xf>
    <xf numFmtId="0" fontId="2" fillId="0" borderId="25" xfId="4" applyFont="1" applyFill="1" applyBorder="1" applyAlignment="1" applyProtection="1">
      <alignment horizontal="left" vertical="center" wrapText="1"/>
    </xf>
    <xf numFmtId="0" fontId="2" fillId="0" borderId="2" xfId="4" applyFont="1" applyFill="1" applyBorder="1" applyAlignment="1" applyProtection="1">
      <alignment horizontal="center" vertical="center" wrapText="1"/>
    </xf>
    <xf numFmtId="4" fontId="2" fillId="3" borderId="7" xfId="4" applyNumberFormat="1" applyFont="1" applyFill="1" applyBorder="1" applyAlignment="1" applyProtection="1">
      <alignment horizontal="right" vertical="center" wrapText="1"/>
    </xf>
    <xf numFmtId="4" fontId="3" fillId="0" borderId="7" xfId="4" applyNumberFormat="1" applyFont="1" applyFill="1" applyBorder="1" applyAlignment="1" applyProtection="1">
      <alignment horizontal="right" vertical="center" wrapText="1"/>
    </xf>
    <xf numFmtId="49" fontId="0" fillId="2" borderId="2" xfId="4" applyNumberFormat="1" applyFont="1" applyFill="1" applyBorder="1" applyAlignment="1" applyProtection="1">
      <alignment horizontal="center" vertical="center" wrapText="1"/>
    </xf>
    <xf numFmtId="49" fontId="0" fillId="5" borderId="2" xfId="4" applyNumberFormat="1" applyFont="1" applyFill="1" applyBorder="1" applyAlignment="1" applyProtection="1">
      <alignment horizontal="left" vertical="center" wrapText="1" indent="1"/>
      <protection locked="0"/>
    </xf>
    <xf numFmtId="0" fontId="0" fillId="0" borderId="2" xfId="4" applyFont="1" applyFill="1" applyBorder="1" applyAlignment="1" applyProtection="1">
      <alignment horizontal="center" vertical="center" wrapText="1"/>
    </xf>
    <xf numFmtId="4" fontId="2" fillId="5" borderId="7" xfId="4" applyNumberFormat="1" applyFont="1" applyFill="1" applyBorder="1" applyAlignment="1" applyProtection="1">
      <alignment horizontal="right" vertical="center" wrapText="1"/>
      <protection locked="0"/>
    </xf>
    <xf numFmtId="0" fontId="1" fillId="0" borderId="22" xfId="9" applyBorder="1"/>
    <xf numFmtId="49" fontId="3" fillId="0" borderId="0" xfId="0" applyNumberFormat="1" applyFont="1" applyAlignment="1">
      <alignment horizontal="center" vertical="top"/>
    </xf>
    <xf numFmtId="0" fontId="2" fillId="0" borderId="0" xfId="0" applyFont="1" applyAlignment="1">
      <alignment vertical="top"/>
    </xf>
    <xf numFmtId="0" fontId="2" fillId="0" borderId="2" xfId="4" applyFont="1" applyFill="1" applyBorder="1" applyAlignment="1" applyProtection="1">
      <alignment horizontal="left" vertical="center" wrapText="1" indent="1"/>
    </xf>
    <xf numFmtId="4" fontId="2" fillId="5" borderId="26" xfId="4" applyNumberFormat="1" applyFont="1" applyFill="1" applyBorder="1" applyAlignment="1" applyProtection="1">
      <alignment horizontal="right" vertical="center" wrapText="1"/>
      <protection locked="0"/>
    </xf>
    <xf numFmtId="0" fontId="2" fillId="0" borderId="22" xfId="10" applyFont="1" applyBorder="1" applyAlignment="1" applyProtection="1">
      <alignment vertical="center" wrapText="1"/>
    </xf>
    <xf numFmtId="14" fontId="2" fillId="2" borderId="2" xfId="4" applyNumberFormat="1" applyFont="1" applyFill="1" applyBorder="1" applyAlignment="1" applyProtection="1">
      <alignment horizontal="center" vertical="center" wrapText="1"/>
    </xf>
    <xf numFmtId="0" fontId="2" fillId="0" borderId="2" xfId="4" applyFont="1" applyFill="1" applyBorder="1" applyAlignment="1" applyProtection="1">
      <alignment horizontal="left" vertical="center" wrapText="1" indent="2"/>
    </xf>
    <xf numFmtId="0" fontId="0" fillId="0" borderId="2" xfId="4" applyFont="1" applyFill="1" applyBorder="1" applyAlignment="1" applyProtection="1">
      <alignment horizontal="left" vertical="center" wrapText="1" indent="1"/>
    </xf>
    <xf numFmtId="49" fontId="0" fillId="5" borderId="2" xfId="4" applyNumberFormat="1" applyFont="1" applyFill="1" applyBorder="1" applyAlignment="1" applyProtection="1">
      <alignment horizontal="left" vertical="center" wrapText="1" indent="2"/>
      <protection locked="0"/>
    </xf>
    <xf numFmtId="4" fontId="2" fillId="5" borderId="27" xfId="4" applyNumberFormat="1" applyFont="1" applyFill="1" applyBorder="1" applyAlignment="1" applyProtection="1">
      <alignment horizontal="right" vertical="center" wrapText="1"/>
      <protection locked="0"/>
    </xf>
    <xf numFmtId="49" fontId="22" fillId="6" borderId="27" xfId="11" applyNumberFormat="1" applyFont="1" applyFill="1" applyBorder="1" applyAlignment="1" applyProtection="1">
      <alignment horizontal="left" vertical="center" wrapText="1"/>
      <protection locked="0"/>
    </xf>
    <xf numFmtId="49" fontId="2" fillId="6" borderId="7" xfId="4" applyNumberFormat="1" applyFont="1" applyFill="1" applyBorder="1" applyAlignment="1" applyProtection="1">
      <alignment horizontal="left" vertical="center" wrapText="1"/>
      <protection locked="0"/>
    </xf>
    <xf numFmtId="0" fontId="2" fillId="0" borderId="0" xfId="4" applyFont="1" applyFill="1" applyAlignment="1" applyProtection="1">
      <alignment horizontal="right" vertical="center" wrapText="1"/>
    </xf>
    <xf numFmtId="49" fontId="3" fillId="0" borderId="0" xfId="0" applyNumberFormat="1" applyFont="1" applyAlignment="1">
      <alignment vertical="top"/>
    </xf>
    <xf numFmtId="49" fontId="2" fillId="0" borderId="0" xfId="0" applyNumberFormat="1" applyFont="1" applyBorder="1" applyAlignment="1">
      <alignment vertical="top"/>
    </xf>
    <xf numFmtId="49" fontId="19" fillId="7" borderId="17" xfId="0" applyNumberFormat="1" applyFont="1" applyFill="1" applyBorder="1" applyAlignment="1" applyProtection="1">
      <alignment horizontal="left" vertical="center" indent="1"/>
    </xf>
    <xf numFmtId="49" fontId="19" fillId="7" borderId="17" xfId="0" applyNumberFormat="1" applyFont="1" applyFill="1" applyBorder="1" applyAlignment="1" applyProtection="1">
      <alignment horizontal="right" vertical="center"/>
    </xf>
    <xf numFmtId="49" fontId="2" fillId="0" borderId="22" xfId="0" applyNumberFormat="1" applyFont="1" applyBorder="1" applyAlignment="1">
      <alignment vertical="top"/>
    </xf>
    <xf numFmtId="49" fontId="19" fillId="7" borderId="17" xfId="0" applyNumberFormat="1" applyFont="1" applyFill="1" applyBorder="1" applyAlignment="1" applyProtection="1">
      <alignment horizontal="left" vertical="center" indent="2"/>
    </xf>
    <xf numFmtId="0" fontId="2" fillId="2" borderId="28" xfId="4" applyFont="1" applyFill="1" applyBorder="1" applyAlignment="1" applyProtection="1">
      <alignment horizontal="center" vertical="center" wrapText="1"/>
    </xf>
    <xf numFmtId="0" fontId="2" fillId="0" borderId="29" xfId="8" applyFont="1" applyFill="1" applyBorder="1" applyAlignment="1" applyProtection="1">
      <alignment horizontal="center" vertical="center" wrapText="1"/>
    </xf>
    <xf numFmtId="0" fontId="2" fillId="0" borderId="22" xfId="4" applyFont="1" applyFill="1" applyBorder="1" applyAlignment="1" applyProtection="1">
      <alignment vertical="center" wrapText="1"/>
    </xf>
    <xf numFmtId="4" fontId="0" fillId="5" borderId="26" xfId="4" applyNumberFormat="1" applyFont="1" applyFill="1" applyBorder="1" applyAlignment="1" applyProtection="1">
      <alignment horizontal="right" vertical="center" wrapText="1"/>
      <protection locked="0"/>
    </xf>
    <xf numFmtId="9" fontId="9" fillId="2" borderId="27" xfId="0" applyNumberFormat="1" applyFont="1" applyFill="1" applyBorder="1" applyAlignment="1" applyProtection="1">
      <alignment horizontal="center" vertical="center" wrapText="1"/>
    </xf>
    <xf numFmtId="49" fontId="0" fillId="5" borderId="26" xfId="4" applyNumberFormat="1" applyFont="1" applyFill="1" applyBorder="1" applyAlignment="1" applyProtection="1">
      <alignment horizontal="right" vertical="center" wrapText="1"/>
      <protection locked="0"/>
    </xf>
    <xf numFmtId="49" fontId="0" fillId="6" borderId="7" xfId="4" applyNumberFormat="1" applyFont="1" applyFill="1" applyBorder="1" applyAlignment="1" applyProtection="1">
      <alignment horizontal="left" vertical="center" wrapText="1"/>
      <protection locked="0"/>
    </xf>
    <xf numFmtId="0" fontId="2" fillId="0" borderId="0" xfId="10" applyFont="1" applyFill="1" applyBorder="1" applyAlignment="1" applyProtection="1">
      <alignment horizontal="right" vertical="center"/>
    </xf>
    <xf numFmtId="0" fontId="20" fillId="0" borderId="0" xfId="10" applyFont="1" applyFill="1" applyBorder="1" applyAlignment="1" applyProtection="1">
      <alignment vertical="center"/>
    </xf>
    <xf numFmtId="0" fontId="0" fillId="0" borderId="0" xfId="4" applyFont="1" applyFill="1" applyAlignment="1" applyProtection="1">
      <alignment vertical="center"/>
    </xf>
    <xf numFmtId="0" fontId="2" fillId="2" borderId="15" xfId="4" applyFont="1" applyFill="1" applyBorder="1" applyAlignment="1" applyProtection="1">
      <alignment horizontal="center" vertical="center" wrapText="1"/>
    </xf>
    <xf numFmtId="0" fontId="8" fillId="0" borderId="1" xfId="2" applyFont="1" applyBorder="1" applyAlignment="1">
      <alignment horizontal="center" vertical="center" wrapText="1"/>
    </xf>
    <xf numFmtId="0" fontId="2" fillId="2" borderId="15" xfId="4" applyFont="1" applyFill="1" applyBorder="1" applyAlignment="1" applyProtection="1">
      <alignment horizontal="center" vertical="center" wrapText="1"/>
    </xf>
    <xf numFmtId="0" fontId="8" fillId="0" borderId="4" xfId="5" applyFont="1" applyFill="1" applyBorder="1" applyAlignment="1" applyProtection="1">
      <alignment horizontal="center" vertical="center" wrapText="1"/>
    </xf>
    <xf numFmtId="0" fontId="2" fillId="0" borderId="5" xfId="5" applyFont="1" applyFill="1" applyBorder="1" applyAlignment="1" applyProtection="1">
      <alignment horizontal="center" vertical="center" wrapText="1"/>
    </xf>
    <xf numFmtId="4" fontId="0" fillId="0" borderId="0" xfId="6" applyFont="1" applyFill="1" applyBorder="1" applyAlignment="1" applyProtection="1">
      <alignment horizontal="center" vertical="center" wrapText="1"/>
    </xf>
    <xf numFmtId="4" fontId="2" fillId="0" borderId="0" xfId="6" applyFont="1" applyFill="1" applyBorder="1" applyAlignment="1" applyProtection="1">
      <alignment horizontal="center" vertical="center" wrapText="1"/>
    </xf>
    <xf numFmtId="0" fontId="2" fillId="5" borderId="7" xfId="6" applyNumberFormat="1" applyFont="1" applyFill="1" applyBorder="1" applyAlignment="1" applyProtection="1">
      <alignment horizontal="center" vertical="center" wrapText="1"/>
      <protection locked="0"/>
    </xf>
    <xf numFmtId="0" fontId="2" fillId="5" borderId="8" xfId="6" applyNumberFormat="1" applyFont="1" applyFill="1" applyBorder="1" applyAlignment="1" applyProtection="1">
      <alignment horizontal="center" vertical="center" wrapText="1"/>
      <protection locked="0"/>
    </xf>
    <xf numFmtId="0" fontId="2" fillId="5" borderId="9" xfId="6" applyNumberFormat="1" applyFont="1" applyFill="1" applyBorder="1" applyAlignment="1" applyProtection="1">
      <alignment horizontal="center" vertical="center" wrapText="1"/>
      <protection locked="0"/>
    </xf>
    <xf numFmtId="49" fontId="0" fillId="5" borderId="7" xfId="6" applyNumberFormat="1" applyFont="1" applyFill="1" applyBorder="1" applyAlignment="1" applyProtection="1">
      <alignment horizontal="center" vertical="center" wrapText="1"/>
      <protection locked="0"/>
    </xf>
    <xf numFmtId="49" fontId="0" fillId="5" borderId="8" xfId="6" applyNumberFormat="1" applyFont="1" applyFill="1" applyBorder="1" applyAlignment="1" applyProtection="1">
      <alignment horizontal="center" vertical="center" wrapText="1"/>
      <protection locked="0"/>
    </xf>
    <xf numFmtId="49" fontId="0" fillId="5" borderId="9" xfId="6" applyNumberFormat="1" applyFont="1" applyFill="1" applyBorder="1" applyAlignment="1" applyProtection="1">
      <alignment horizontal="center" vertical="center" wrapText="1"/>
      <protection locked="0"/>
    </xf>
    <xf numFmtId="0" fontId="8" fillId="0" borderId="4" xfId="2" applyFont="1" applyBorder="1" applyAlignment="1">
      <alignment horizontal="center" vertical="center" wrapText="1"/>
    </xf>
    <xf numFmtId="0" fontId="2" fillId="0" borderId="0" xfId="4" applyFont="1" applyFill="1" applyAlignment="1" applyProtection="1">
      <alignment horizontal="left" vertical="center" wrapText="1"/>
    </xf>
    <xf numFmtId="14" fontId="2" fillId="4" borderId="30" xfId="3" applyNumberFormat="1" applyFont="1" applyFill="1" applyBorder="1" applyAlignment="1" applyProtection="1">
      <alignment horizontal="left" vertical="center" wrapText="1"/>
    </xf>
    <xf numFmtId="14" fontId="2" fillId="4" borderId="31" xfId="3" applyNumberFormat="1" applyFont="1" applyFill="1" applyBorder="1" applyAlignment="1" applyProtection="1">
      <alignment horizontal="left" vertical="center" wrapText="1"/>
    </xf>
    <xf numFmtId="0" fontId="9" fillId="7" borderId="16" xfId="0" applyFont="1" applyFill="1" applyBorder="1" applyAlignment="1" applyProtection="1">
      <alignment horizontal="center" vertical="center"/>
    </xf>
    <xf numFmtId="0" fontId="19" fillId="7" borderId="17" xfId="0" applyFont="1" applyFill="1" applyBorder="1" applyAlignment="1" applyProtection="1">
      <alignment horizontal="left" vertical="center"/>
    </xf>
    <xf numFmtId="0" fontId="19" fillId="7" borderId="18" xfId="0" applyFont="1" applyFill="1" applyBorder="1" applyAlignment="1" applyProtection="1">
      <alignment horizontal="left" vertical="center" indent="1"/>
    </xf>
  </cellXfs>
  <cellStyles count="12">
    <cellStyle name="Гиперссылка" xfId="11" builtinId="8"/>
    <cellStyle name="Заголовок" xfId="5"/>
    <cellStyle name="ЗаголовокСтолбца" xfId="8"/>
    <cellStyle name="Значение" xfId="6"/>
    <cellStyle name="Обычный" xfId="0" builtinId="0"/>
    <cellStyle name="Обычный 12" xfId="9"/>
    <cellStyle name="Обычный_Forma_5_Книга2" xfId="10"/>
    <cellStyle name="Обычный_razrabotka_sablonov_po_WKU" xfId="7"/>
    <cellStyle name="Обычный_SIMPLE_1_massive2" xfId="1"/>
    <cellStyle name="Обычный_ЖКУ_проект3" xfId="3"/>
    <cellStyle name="Обычный_Мониторинг инвестиций" xfId="4"/>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10</xdr:row>
      <xdr:rowOff>0</xdr:rowOff>
    </xdr:from>
    <xdr:to>
      <xdr:col>4</xdr:col>
      <xdr:colOff>219075</xdr:colOff>
      <xdr:row>11</xdr:row>
      <xdr:rowOff>0</xdr:rowOff>
    </xdr:to>
    <xdr:pic macro="[1]!modInfo.MainSheetHelp">
      <xdr:nvPicPr>
        <xdr:cNvPr id="2" name="ExcludeHelp_1"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 y="114300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0</xdr:colOff>
      <xdr:row>10</xdr:row>
      <xdr:rowOff>0</xdr:rowOff>
    </xdr:from>
    <xdr:to>
      <xdr:col>6</xdr:col>
      <xdr:colOff>219075</xdr:colOff>
      <xdr:row>11</xdr:row>
      <xdr:rowOff>0</xdr:rowOff>
    </xdr:to>
    <xdr:pic macro="[1]!modInfo.MainSheetHelp">
      <xdr:nvPicPr>
        <xdr:cNvPr id="3" name="ExcludeHelp_2"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86175" y="114300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4</xdr:col>
      <xdr:colOff>695325</xdr:colOff>
      <xdr:row>7</xdr:row>
      <xdr:rowOff>0</xdr:rowOff>
    </xdr:from>
    <xdr:to>
      <xdr:col>4</xdr:col>
      <xdr:colOff>914400</xdr:colOff>
      <xdr:row>8</xdr:row>
      <xdr:rowOff>38100</xdr:rowOff>
    </xdr:to>
    <xdr:pic macro="[1]!modInfo.MainSheetHelp">
      <xdr:nvPicPr>
        <xdr:cNvPr id="4" name="ExcludeHelp_4" descr="Справка по листу"/>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62075" y="74295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4</xdr:col>
      <xdr:colOff>2362200</xdr:colOff>
      <xdr:row>6</xdr:row>
      <xdr:rowOff>0</xdr:rowOff>
    </xdr:from>
    <xdr:to>
      <xdr:col>5</xdr:col>
      <xdr:colOff>9525</xdr:colOff>
      <xdr:row>7</xdr:row>
      <xdr:rowOff>0</xdr:rowOff>
    </xdr:to>
    <xdr:pic macro="[1]!modInfo.MainSheetHelp">
      <xdr:nvPicPr>
        <xdr:cNvPr id="5" name="ExcludeHelp_3" descr="Справка по листу"/>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28950" y="49530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8;&#1040;&#1056;&#1048;&#1060;&#1067;/&#1050;&#1040;&#1064;&#1048;&#1056;&#1040;/&#1088;&#1072;&#1089;&#1082;&#1088;&#1099;&#1090;&#1080;&#1077;%20&#1080;&#1085;&#1092;&#1086;&#1088;&#1084;&#1072;&#1094;&#1080;&#1080;/2017/&#1092;&#1072;&#1082;&#1090;%202016&#1075;/&#1090;&#1077;&#1087;&#1083;&#1086;&#1085;&#1086;&#1089;&#1080;&#1090;&#1077;&#1083;&#1100;%20&#1087;&#1072;&#1088;/&#1050;&#1072;&#1096;&#1043;&#1056;&#1069;&#1057;_JKH.OPEN.INFO.BALANCE.WARM%20(&#1090;&#1077;&#1087;&#1083;&#1086;&#1085;&#1086;&#1089;&#1080;&#1090;&#1077;&#1083;&#1100;%20&#1087;&#1072;&#1088;)_&#1092;&#1072;&#1082;&#1090;%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Инструкция"/>
      <sheetName val="Лог обновления"/>
      <sheetName val="Титульный"/>
      <sheetName val="Список МО"/>
      <sheetName val="Показатели (факт)"/>
      <sheetName val="Показатели (2)"/>
      <sheetName val="Потр. характеристики"/>
      <sheetName val="Инвестиции"/>
      <sheetName val="Инвестиции исправления"/>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SelectData"/>
      <sheetName val="modfrmReestr"/>
      <sheetName val="modUpdTemplMain"/>
      <sheetName val="REESTR_ORG"/>
      <sheetName val="modClassifierValidate"/>
      <sheetName val="modProv"/>
      <sheetName val="modHyp"/>
      <sheetName val="modList00"/>
      <sheetName val="modList02"/>
      <sheetName val="modList03"/>
      <sheetName val="modList04"/>
      <sheetName val="modList05"/>
      <sheetName val="modList06"/>
      <sheetName val="modList07"/>
      <sheetName val="modfrmDateChoose"/>
      <sheetName val="modComm"/>
      <sheetName val="modThisWorkbook"/>
      <sheetName val="REESTR_MO"/>
      <sheetName val="modfrmReestrMR"/>
      <sheetName val="modfrmCheckUpdates"/>
      <sheetName val="CopyList"/>
    </sheetNames>
    <definedNames>
      <definedName name="modInfo.MainSheetHelp"/>
    </definedNames>
    <sheetDataSet>
      <sheetData sheetId="0"/>
      <sheetData sheetId="1">
        <row r="3">
          <cell r="B3" t="str">
            <v>Версия 6.0.2</v>
          </cell>
        </row>
      </sheetData>
      <sheetData sheetId="2"/>
      <sheetData sheetId="3">
        <row r="17">
          <cell r="F17" t="str">
            <v>Филиал "Каширская ГРЭС" АО "Интер РАО- Электрогенерация"</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topLeftCell="D4" workbookViewId="0">
      <selection sqref="A1:XFD1048576"/>
    </sheetView>
  </sheetViews>
  <sheetFormatPr defaultRowHeight="11.25" x14ac:dyDescent="0.25"/>
  <cols>
    <col min="1" max="1" width="29.85546875" style="1" hidden="1" customWidth="1"/>
    <col min="2" max="2" width="10.7109375" style="1" hidden="1" customWidth="1"/>
    <col min="3" max="3" width="3.7109375" style="6" hidden="1" customWidth="1"/>
    <col min="4" max="4" width="3.7109375" style="7" customWidth="1"/>
    <col min="5" max="5" width="38.140625" style="7" customWidth="1"/>
    <col min="6" max="6" width="50.7109375" style="7" customWidth="1"/>
    <col min="7" max="7" width="3.7109375" style="8" customWidth="1"/>
    <col min="8" max="8" width="9.140625" style="7"/>
    <col min="9" max="9" width="9.140625" style="4" customWidth="1"/>
    <col min="10" max="256" width="9.140625" style="7"/>
    <col min="257" max="259" width="0" style="7" hidden="1" customWidth="1"/>
    <col min="260" max="260" width="3.7109375" style="7" customWidth="1"/>
    <col min="261" max="261" width="38.140625" style="7" customWidth="1"/>
    <col min="262" max="262" width="50.7109375" style="7" customWidth="1"/>
    <col min="263" max="263" width="3.7109375" style="7" customWidth="1"/>
    <col min="264" max="264" width="9.140625" style="7"/>
    <col min="265" max="265" width="9.140625" style="7" customWidth="1"/>
    <col min="266" max="512" width="9.140625" style="7"/>
    <col min="513" max="515" width="0" style="7" hidden="1" customWidth="1"/>
    <col min="516" max="516" width="3.7109375" style="7" customWidth="1"/>
    <col min="517" max="517" width="38.140625" style="7" customWidth="1"/>
    <col min="518" max="518" width="50.7109375" style="7" customWidth="1"/>
    <col min="519" max="519" width="3.7109375" style="7" customWidth="1"/>
    <col min="520" max="520" width="9.140625" style="7"/>
    <col min="521" max="521" width="9.140625" style="7" customWidth="1"/>
    <col min="522" max="768" width="9.140625" style="7"/>
    <col min="769" max="771" width="0" style="7" hidden="1" customWidth="1"/>
    <col min="772" max="772" width="3.7109375" style="7" customWidth="1"/>
    <col min="773" max="773" width="38.140625" style="7" customWidth="1"/>
    <col min="774" max="774" width="50.7109375" style="7" customWidth="1"/>
    <col min="775" max="775" width="3.7109375" style="7" customWidth="1"/>
    <col min="776" max="776" width="9.140625" style="7"/>
    <col min="777" max="777" width="9.140625" style="7" customWidth="1"/>
    <col min="778" max="1024" width="9.140625" style="7"/>
    <col min="1025" max="1027" width="0" style="7" hidden="1" customWidth="1"/>
    <col min="1028" max="1028" width="3.7109375" style="7" customWidth="1"/>
    <col min="1029" max="1029" width="38.140625" style="7" customWidth="1"/>
    <col min="1030" max="1030" width="50.7109375" style="7" customWidth="1"/>
    <col min="1031" max="1031" width="3.7109375" style="7" customWidth="1"/>
    <col min="1032" max="1032" width="9.140625" style="7"/>
    <col min="1033" max="1033" width="9.140625" style="7" customWidth="1"/>
    <col min="1034" max="1280" width="9.140625" style="7"/>
    <col min="1281" max="1283" width="0" style="7" hidden="1" customWidth="1"/>
    <col min="1284" max="1284" width="3.7109375" style="7" customWidth="1"/>
    <col min="1285" max="1285" width="38.140625" style="7" customWidth="1"/>
    <col min="1286" max="1286" width="50.7109375" style="7" customWidth="1"/>
    <col min="1287" max="1287" width="3.7109375" style="7" customWidth="1"/>
    <col min="1288" max="1288" width="9.140625" style="7"/>
    <col min="1289" max="1289" width="9.140625" style="7" customWidth="1"/>
    <col min="1290" max="1536" width="9.140625" style="7"/>
    <col min="1537" max="1539" width="0" style="7" hidden="1" customWidth="1"/>
    <col min="1540" max="1540" width="3.7109375" style="7" customWidth="1"/>
    <col min="1541" max="1541" width="38.140625" style="7" customWidth="1"/>
    <col min="1542" max="1542" width="50.7109375" style="7" customWidth="1"/>
    <col min="1543" max="1543" width="3.7109375" style="7" customWidth="1"/>
    <col min="1544" max="1544" width="9.140625" style="7"/>
    <col min="1545" max="1545" width="9.140625" style="7" customWidth="1"/>
    <col min="1546" max="1792" width="9.140625" style="7"/>
    <col min="1793" max="1795" width="0" style="7" hidden="1" customWidth="1"/>
    <col min="1796" max="1796" width="3.7109375" style="7" customWidth="1"/>
    <col min="1797" max="1797" width="38.140625" style="7" customWidth="1"/>
    <col min="1798" max="1798" width="50.7109375" style="7" customWidth="1"/>
    <col min="1799" max="1799" width="3.7109375" style="7" customWidth="1"/>
    <col min="1800" max="1800" width="9.140625" style="7"/>
    <col min="1801" max="1801" width="9.140625" style="7" customWidth="1"/>
    <col min="1802" max="2048" width="9.140625" style="7"/>
    <col min="2049" max="2051" width="0" style="7" hidden="1" customWidth="1"/>
    <col min="2052" max="2052" width="3.7109375" style="7" customWidth="1"/>
    <col min="2053" max="2053" width="38.140625" style="7" customWidth="1"/>
    <col min="2054" max="2054" width="50.7109375" style="7" customWidth="1"/>
    <col min="2055" max="2055" width="3.7109375" style="7" customWidth="1"/>
    <col min="2056" max="2056" width="9.140625" style="7"/>
    <col min="2057" max="2057" width="9.140625" style="7" customWidth="1"/>
    <col min="2058" max="2304" width="9.140625" style="7"/>
    <col min="2305" max="2307" width="0" style="7" hidden="1" customWidth="1"/>
    <col min="2308" max="2308" width="3.7109375" style="7" customWidth="1"/>
    <col min="2309" max="2309" width="38.140625" style="7" customWidth="1"/>
    <col min="2310" max="2310" width="50.7109375" style="7" customWidth="1"/>
    <col min="2311" max="2311" width="3.7109375" style="7" customWidth="1"/>
    <col min="2312" max="2312" width="9.140625" style="7"/>
    <col min="2313" max="2313" width="9.140625" style="7" customWidth="1"/>
    <col min="2314" max="2560" width="9.140625" style="7"/>
    <col min="2561" max="2563" width="0" style="7" hidden="1" customWidth="1"/>
    <col min="2564" max="2564" width="3.7109375" style="7" customWidth="1"/>
    <col min="2565" max="2565" width="38.140625" style="7" customWidth="1"/>
    <col min="2566" max="2566" width="50.7109375" style="7" customWidth="1"/>
    <col min="2567" max="2567" width="3.7109375" style="7" customWidth="1"/>
    <col min="2568" max="2568" width="9.140625" style="7"/>
    <col min="2569" max="2569" width="9.140625" style="7" customWidth="1"/>
    <col min="2570" max="2816" width="9.140625" style="7"/>
    <col min="2817" max="2819" width="0" style="7" hidden="1" customWidth="1"/>
    <col min="2820" max="2820" width="3.7109375" style="7" customWidth="1"/>
    <col min="2821" max="2821" width="38.140625" style="7" customWidth="1"/>
    <col min="2822" max="2822" width="50.7109375" style="7" customWidth="1"/>
    <col min="2823" max="2823" width="3.7109375" style="7" customWidth="1"/>
    <col min="2824" max="2824" width="9.140625" style="7"/>
    <col min="2825" max="2825" width="9.140625" style="7" customWidth="1"/>
    <col min="2826" max="3072" width="9.140625" style="7"/>
    <col min="3073" max="3075" width="0" style="7" hidden="1" customWidth="1"/>
    <col min="3076" max="3076" width="3.7109375" style="7" customWidth="1"/>
    <col min="3077" max="3077" width="38.140625" style="7" customWidth="1"/>
    <col min="3078" max="3078" width="50.7109375" style="7" customWidth="1"/>
    <col min="3079" max="3079" width="3.7109375" style="7" customWidth="1"/>
    <col min="3080" max="3080" width="9.140625" style="7"/>
    <col min="3081" max="3081" width="9.140625" style="7" customWidth="1"/>
    <col min="3082" max="3328" width="9.140625" style="7"/>
    <col min="3329" max="3331" width="0" style="7" hidden="1" customWidth="1"/>
    <col min="3332" max="3332" width="3.7109375" style="7" customWidth="1"/>
    <col min="3333" max="3333" width="38.140625" style="7" customWidth="1"/>
    <col min="3334" max="3334" width="50.7109375" style="7" customWidth="1"/>
    <col min="3335" max="3335" width="3.7109375" style="7" customWidth="1"/>
    <col min="3336" max="3336" width="9.140625" style="7"/>
    <col min="3337" max="3337" width="9.140625" style="7" customWidth="1"/>
    <col min="3338" max="3584" width="9.140625" style="7"/>
    <col min="3585" max="3587" width="0" style="7" hidden="1" customWidth="1"/>
    <col min="3588" max="3588" width="3.7109375" style="7" customWidth="1"/>
    <col min="3589" max="3589" width="38.140625" style="7" customWidth="1"/>
    <col min="3590" max="3590" width="50.7109375" style="7" customWidth="1"/>
    <col min="3591" max="3591" width="3.7109375" style="7" customWidth="1"/>
    <col min="3592" max="3592" width="9.140625" style="7"/>
    <col min="3593" max="3593" width="9.140625" style="7" customWidth="1"/>
    <col min="3594" max="3840" width="9.140625" style="7"/>
    <col min="3841" max="3843" width="0" style="7" hidden="1" customWidth="1"/>
    <col min="3844" max="3844" width="3.7109375" style="7" customWidth="1"/>
    <col min="3845" max="3845" width="38.140625" style="7" customWidth="1"/>
    <col min="3846" max="3846" width="50.7109375" style="7" customWidth="1"/>
    <col min="3847" max="3847" width="3.7109375" style="7" customWidth="1"/>
    <col min="3848" max="3848" width="9.140625" style="7"/>
    <col min="3849" max="3849" width="9.140625" style="7" customWidth="1"/>
    <col min="3850" max="4096" width="9.140625" style="7"/>
    <col min="4097" max="4099" width="0" style="7" hidden="1" customWidth="1"/>
    <col min="4100" max="4100" width="3.7109375" style="7" customWidth="1"/>
    <col min="4101" max="4101" width="38.140625" style="7" customWidth="1"/>
    <col min="4102" max="4102" width="50.7109375" style="7" customWidth="1"/>
    <col min="4103" max="4103" width="3.7109375" style="7" customWidth="1"/>
    <col min="4104" max="4104" width="9.140625" style="7"/>
    <col min="4105" max="4105" width="9.140625" style="7" customWidth="1"/>
    <col min="4106" max="4352" width="9.140625" style="7"/>
    <col min="4353" max="4355" width="0" style="7" hidden="1" customWidth="1"/>
    <col min="4356" max="4356" width="3.7109375" style="7" customWidth="1"/>
    <col min="4357" max="4357" width="38.140625" style="7" customWidth="1"/>
    <col min="4358" max="4358" width="50.7109375" style="7" customWidth="1"/>
    <col min="4359" max="4359" width="3.7109375" style="7" customWidth="1"/>
    <col min="4360" max="4360" width="9.140625" style="7"/>
    <col min="4361" max="4361" width="9.140625" style="7" customWidth="1"/>
    <col min="4362" max="4608" width="9.140625" style="7"/>
    <col min="4609" max="4611" width="0" style="7" hidden="1" customWidth="1"/>
    <col min="4612" max="4612" width="3.7109375" style="7" customWidth="1"/>
    <col min="4613" max="4613" width="38.140625" style="7" customWidth="1"/>
    <col min="4614" max="4614" width="50.7109375" style="7" customWidth="1"/>
    <col min="4615" max="4615" width="3.7109375" style="7" customWidth="1"/>
    <col min="4616" max="4616" width="9.140625" style="7"/>
    <col min="4617" max="4617" width="9.140625" style="7" customWidth="1"/>
    <col min="4618" max="4864" width="9.140625" style="7"/>
    <col min="4865" max="4867" width="0" style="7" hidden="1" customWidth="1"/>
    <col min="4868" max="4868" width="3.7109375" style="7" customWidth="1"/>
    <col min="4869" max="4869" width="38.140625" style="7" customWidth="1"/>
    <col min="4870" max="4870" width="50.7109375" style="7" customWidth="1"/>
    <col min="4871" max="4871" width="3.7109375" style="7" customWidth="1"/>
    <col min="4872" max="4872" width="9.140625" style="7"/>
    <col min="4873" max="4873" width="9.140625" style="7" customWidth="1"/>
    <col min="4874" max="5120" width="9.140625" style="7"/>
    <col min="5121" max="5123" width="0" style="7" hidden="1" customWidth="1"/>
    <col min="5124" max="5124" width="3.7109375" style="7" customWidth="1"/>
    <col min="5125" max="5125" width="38.140625" style="7" customWidth="1"/>
    <col min="5126" max="5126" width="50.7109375" style="7" customWidth="1"/>
    <col min="5127" max="5127" width="3.7109375" style="7" customWidth="1"/>
    <col min="5128" max="5128" width="9.140625" style="7"/>
    <col min="5129" max="5129" width="9.140625" style="7" customWidth="1"/>
    <col min="5130" max="5376" width="9.140625" style="7"/>
    <col min="5377" max="5379" width="0" style="7" hidden="1" customWidth="1"/>
    <col min="5380" max="5380" width="3.7109375" style="7" customWidth="1"/>
    <col min="5381" max="5381" width="38.140625" style="7" customWidth="1"/>
    <col min="5382" max="5382" width="50.7109375" style="7" customWidth="1"/>
    <col min="5383" max="5383" width="3.7109375" style="7" customWidth="1"/>
    <col min="5384" max="5384" width="9.140625" style="7"/>
    <col min="5385" max="5385" width="9.140625" style="7" customWidth="1"/>
    <col min="5386" max="5632" width="9.140625" style="7"/>
    <col min="5633" max="5635" width="0" style="7" hidden="1" customWidth="1"/>
    <col min="5636" max="5636" width="3.7109375" style="7" customWidth="1"/>
    <col min="5637" max="5637" width="38.140625" style="7" customWidth="1"/>
    <col min="5638" max="5638" width="50.7109375" style="7" customWidth="1"/>
    <col min="5639" max="5639" width="3.7109375" style="7" customWidth="1"/>
    <col min="5640" max="5640" width="9.140625" style="7"/>
    <col min="5641" max="5641" width="9.140625" style="7" customWidth="1"/>
    <col min="5642" max="5888" width="9.140625" style="7"/>
    <col min="5889" max="5891" width="0" style="7" hidden="1" customWidth="1"/>
    <col min="5892" max="5892" width="3.7109375" style="7" customWidth="1"/>
    <col min="5893" max="5893" width="38.140625" style="7" customWidth="1"/>
    <col min="5894" max="5894" width="50.7109375" style="7" customWidth="1"/>
    <col min="5895" max="5895" width="3.7109375" style="7" customWidth="1"/>
    <col min="5896" max="5896" width="9.140625" style="7"/>
    <col min="5897" max="5897" width="9.140625" style="7" customWidth="1"/>
    <col min="5898" max="6144" width="9.140625" style="7"/>
    <col min="6145" max="6147" width="0" style="7" hidden="1" customWidth="1"/>
    <col min="6148" max="6148" width="3.7109375" style="7" customWidth="1"/>
    <col min="6149" max="6149" width="38.140625" style="7" customWidth="1"/>
    <col min="6150" max="6150" width="50.7109375" style="7" customWidth="1"/>
    <col min="6151" max="6151" width="3.7109375" style="7" customWidth="1"/>
    <col min="6152" max="6152" width="9.140625" style="7"/>
    <col min="6153" max="6153" width="9.140625" style="7" customWidth="1"/>
    <col min="6154" max="6400" width="9.140625" style="7"/>
    <col min="6401" max="6403" width="0" style="7" hidden="1" customWidth="1"/>
    <col min="6404" max="6404" width="3.7109375" style="7" customWidth="1"/>
    <col min="6405" max="6405" width="38.140625" style="7" customWidth="1"/>
    <col min="6406" max="6406" width="50.7109375" style="7" customWidth="1"/>
    <col min="6407" max="6407" width="3.7109375" style="7" customWidth="1"/>
    <col min="6408" max="6408" width="9.140625" style="7"/>
    <col min="6409" max="6409" width="9.140625" style="7" customWidth="1"/>
    <col min="6410" max="6656" width="9.140625" style="7"/>
    <col min="6657" max="6659" width="0" style="7" hidden="1" customWidth="1"/>
    <col min="6660" max="6660" width="3.7109375" style="7" customWidth="1"/>
    <col min="6661" max="6661" width="38.140625" style="7" customWidth="1"/>
    <col min="6662" max="6662" width="50.7109375" style="7" customWidth="1"/>
    <col min="6663" max="6663" width="3.7109375" style="7" customWidth="1"/>
    <col min="6664" max="6664" width="9.140625" style="7"/>
    <col min="6665" max="6665" width="9.140625" style="7" customWidth="1"/>
    <col min="6666" max="6912" width="9.140625" style="7"/>
    <col min="6913" max="6915" width="0" style="7" hidden="1" customWidth="1"/>
    <col min="6916" max="6916" width="3.7109375" style="7" customWidth="1"/>
    <col min="6917" max="6917" width="38.140625" style="7" customWidth="1"/>
    <col min="6918" max="6918" width="50.7109375" style="7" customWidth="1"/>
    <col min="6919" max="6919" width="3.7109375" style="7" customWidth="1"/>
    <col min="6920" max="6920" width="9.140625" style="7"/>
    <col min="6921" max="6921" width="9.140625" style="7" customWidth="1"/>
    <col min="6922" max="7168" width="9.140625" style="7"/>
    <col min="7169" max="7171" width="0" style="7" hidden="1" customWidth="1"/>
    <col min="7172" max="7172" width="3.7109375" style="7" customWidth="1"/>
    <col min="7173" max="7173" width="38.140625" style="7" customWidth="1"/>
    <col min="7174" max="7174" width="50.7109375" style="7" customWidth="1"/>
    <col min="7175" max="7175" width="3.7109375" style="7" customWidth="1"/>
    <col min="7176" max="7176" width="9.140625" style="7"/>
    <col min="7177" max="7177" width="9.140625" style="7" customWidth="1"/>
    <col min="7178" max="7424" width="9.140625" style="7"/>
    <col min="7425" max="7427" width="0" style="7" hidden="1" customWidth="1"/>
    <col min="7428" max="7428" width="3.7109375" style="7" customWidth="1"/>
    <col min="7429" max="7429" width="38.140625" style="7" customWidth="1"/>
    <col min="7430" max="7430" width="50.7109375" style="7" customWidth="1"/>
    <col min="7431" max="7431" width="3.7109375" style="7" customWidth="1"/>
    <col min="7432" max="7432" width="9.140625" style="7"/>
    <col min="7433" max="7433" width="9.140625" style="7" customWidth="1"/>
    <col min="7434" max="7680" width="9.140625" style="7"/>
    <col min="7681" max="7683" width="0" style="7" hidden="1" customWidth="1"/>
    <col min="7684" max="7684" width="3.7109375" style="7" customWidth="1"/>
    <col min="7685" max="7685" width="38.140625" style="7" customWidth="1"/>
    <col min="7686" max="7686" width="50.7109375" style="7" customWidth="1"/>
    <col min="7687" max="7687" width="3.7109375" style="7" customWidth="1"/>
    <col min="7688" max="7688" width="9.140625" style="7"/>
    <col min="7689" max="7689" width="9.140625" style="7" customWidth="1"/>
    <col min="7690" max="7936" width="9.140625" style="7"/>
    <col min="7937" max="7939" width="0" style="7" hidden="1" customWidth="1"/>
    <col min="7940" max="7940" width="3.7109375" style="7" customWidth="1"/>
    <col min="7941" max="7941" width="38.140625" style="7" customWidth="1"/>
    <col min="7942" max="7942" width="50.7109375" style="7" customWidth="1"/>
    <col min="7943" max="7943" width="3.7109375" style="7" customWidth="1"/>
    <col min="7944" max="7944" width="9.140625" style="7"/>
    <col min="7945" max="7945" width="9.140625" style="7" customWidth="1"/>
    <col min="7946" max="8192" width="9.140625" style="7"/>
    <col min="8193" max="8195" width="0" style="7" hidden="1" customWidth="1"/>
    <col min="8196" max="8196" width="3.7109375" style="7" customWidth="1"/>
    <col min="8197" max="8197" width="38.140625" style="7" customWidth="1"/>
    <col min="8198" max="8198" width="50.7109375" style="7" customWidth="1"/>
    <col min="8199" max="8199" width="3.7109375" style="7" customWidth="1"/>
    <col min="8200" max="8200" width="9.140625" style="7"/>
    <col min="8201" max="8201" width="9.140625" style="7" customWidth="1"/>
    <col min="8202" max="8448" width="9.140625" style="7"/>
    <col min="8449" max="8451" width="0" style="7" hidden="1" customWidth="1"/>
    <col min="8452" max="8452" width="3.7109375" style="7" customWidth="1"/>
    <col min="8453" max="8453" width="38.140625" style="7" customWidth="1"/>
    <col min="8454" max="8454" width="50.7109375" style="7" customWidth="1"/>
    <col min="8455" max="8455" width="3.7109375" style="7" customWidth="1"/>
    <col min="8456" max="8456" width="9.140625" style="7"/>
    <col min="8457" max="8457" width="9.140625" style="7" customWidth="1"/>
    <col min="8458" max="8704" width="9.140625" style="7"/>
    <col min="8705" max="8707" width="0" style="7" hidden="1" customWidth="1"/>
    <col min="8708" max="8708" width="3.7109375" style="7" customWidth="1"/>
    <col min="8709" max="8709" width="38.140625" style="7" customWidth="1"/>
    <col min="8710" max="8710" width="50.7109375" style="7" customWidth="1"/>
    <col min="8711" max="8711" width="3.7109375" style="7" customWidth="1"/>
    <col min="8712" max="8712" width="9.140625" style="7"/>
    <col min="8713" max="8713" width="9.140625" style="7" customWidth="1"/>
    <col min="8714" max="8960" width="9.140625" style="7"/>
    <col min="8961" max="8963" width="0" style="7" hidden="1" customWidth="1"/>
    <col min="8964" max="8964" width="3.7109375" style="7" customWidth="1"/>
    <col min="8965" max="8965" width="38.140625" style="7" customWidth="1"/>
    <col min="8966" max="8966" width="50.7109375" style="7" customWidth="1"/>
    <col min="8967" max="8967" width="3.7109375" style="7" customWidth="1"/>
    <col min="8968" max="8968" width="9.140625" style="7"/>
    <col min="8969" max="8969" width="9.140625" style="7" customWidth="1"/>
    <col min="8970" max="9216" width="9.140625" style="7"/>
    <col min="9217" max="9219" width="0" style="7" hidden="1" customWidth="1"/>
    <col min="9220" max="9220" width="3.7109375" style="7" customWidth="1"/>
    <col min="9221" max="9221" width="38.140625" style="7" customWidth="1"/>
    <col min="9222" max="9222" width="50.7109375" style="7" customWidth="1"/>
    <col min="9223" max="9223" width="3.7109375" style="7" customWidth="1"/>
    <col min="9224" max="9224" width="9.140625" style="7"/>
    <col min="9225" max="9225" width="9.140625" style="7" customWidth="1"/>
    <col min="9226" max="9472" width="9.140625" style="7"/>
    <col min="9473" max="9475" width="0" style="7" hidden="1" customWidth="1"/>
    <col min="9476" max="9476" width="3.7109375" style="7" customWidth="1"/>
    <col min="9477" max="9477" width="38.140625" style="7" customWidth="1"/>
    <col min="9478" max="9478" width="50.7109375" style="7" customWidth="1"/>
    <col min="9479" max="9479" width="3.7109375" style="7" customWidth="1"/>
    <col min="9480" max="9480" width="9.140625" style="7"/>
    <col min="9481" max="9481" width="9.140625" style="7" customWidth="1"/>
    <col min="9482" max="9728" width="9.140625" style="7"/>
    <col min="9729" max="9731" width="0" style="7" hidden="1" customWidth="1"/>
    <col min="9732" max="9732" width="3.7109375" style="7" customWidth="1"/>
    <col min="9733" max="9733" width="38.140625" style="7" customWidth="1"/>
    <col min="9734" max="9734" width="50.7109375" style="7" customWidth="1"/>
    <col min="9735" max="9735" width="3.7109375" style="7" customWidth="1"/>
    <col min="9736" max="9736" width="9.140625" style="7"/>
    <col min="9737" max="9737" width="9.140625" style="7" customWidth="1"/>
    <col min="9738" max="9984" width="9.140625" style="7"/>
    <col min="9985" max="9987" width="0" style="7" hidden="1" customWidth="1"/>
    <col min="9988" max="9988" width="3.7109375" style="7" customWidth="1"/>
    <col min="9989" max="9989" width="38.140625" style="7" customWidth="1"/>
    <col min="9990" max="9990" width="50.7109375" style="7" customWidth="1"/>
    <col min="9991" max="9991" width="3.7109375" style="7" customWidth="1"/>
    <col min="9992" max="9992" width="9.140625" style="7"/>
    <col min="9993" max="9993" width="9.140625" style="7" customWidth="1"/>
    <col min="9994" max="10240" width="9.140625" style="7"/>
    <col min="10241" max="10243" width="0" style="7" hidden="1" customWidth="1"/>
    <col min="10244" max="10244" width="3.7109375" style="7" customWidth="1"/>
    <col min="10245" max="10245" width="38.140625" style="7" customWidth="1"/>
    <col min="10246" max="10246" width="50.7109375" style="7" customWidth="1"/>
    <col min="10247" max="10247" width="3.7109375" style="7" customWidth="1"/>
    <col min="10248" max="10248" width="9.140625" style="7"/>
    <col min="10249" max="10249" width="9.140625" style="7" customWidth="1"/>
    <col min="10250" max="10496" width="9.140625" style="7"/>
    <col min="10497" max="10499" width="0" style="7" hidden="1" customWidth="1"/>
    <col min="10500" max="10500" width="3.7109375" style="7" customWidth="1"/>
    <col min="10501" max="10501" width="38.140625" style="7" customWidth="1"/>
    <col min="10502" max="10502" width="50.7109375" style="7" customWidth="1"/>
    <col min="10503" max="10503" width="3.7109375" style="7" customWidth="1"/>
    <col min="10504" max="10504" width="9.140625" style="7"/>
    <col min="10505" max="10505" width="9.140625" style="7" customWidth="1"/>
    <col min="10506" max="10752" width="9.140625" style="7"/>
    <col min="10753" max="10755" width="0" style="7" hidden="1" customWidth="1"/>
    <col min="10756" max="10756" width="3.7109375" style="7" customWidth="1"/>
    <col min="10757" max="10757" width="38.140625" style="7" customWidth="1"/>
    <col min="10758" max="10758" width="50.7109375" style="7" customWidth="1"/>
    <col min="10759" max="10759" width="3.7109375" style="7" customWidth="1"/>
    <col min="10760" max="10760" width="9.140625" style="7"/>
    <col min="10761" max="10761" width="9.140625" style="7" customWidth="1"/>
    <col min="10762" max="11008" width="9.140625" style="7"/>
    <col min="11009" max="11011" width="0" style="7" hidden="1" customWidth="1"/>
    <col min="11012" max="11012" width="3.7109375" style="7" customWidth="1"/>
    <col min="11013" max="11013" width="38.140625" style="7" customWidth="1"/>
    <col min="11014" max="11014" width="50.7109375" style="7" customWidth="1"/>
    <col min="11015" max="11015" width="3.7109375" style="7" customWidth="1"/>
    <col min="11016" max="11016" width="9.140625" style="7"/>
    <col min="11017" max="11017" width="9.140625" style="7" customWidth="1"/>
    <col min="11018" max="11264" width="9.140625" style="7"/>
    <col min="11265" max="11267" width="0" style="7" hidden="1" customWidth="1"/>
    <col min="11268" max="11268" width="3.7109375" style="7" customWidth="1"/>
    <col min="11269" max="11269" width="38.140625" style="7" customWidth="1"/>
    <col min="11270" max="11270" width="50.7109375" style="7" customWidth="1"/>
    <col min="11271" max="11271" width="3.7109375" style="7" customWidth="1"/>
    <col min="11272" max="11272" width="9.140625" style="7"/>
    <col min="11273" max="11273" width="9.140625" style="7" customWidth="1"/>
    <col min="11274" max="11520" width="9.140625" style="7"/>
    <col min="11521" max="11523" width="0" style="7" hidden="1" customWidth="1"/>
    <col min="11524" max="11524" width="3.7109375" style="7" customWidth="1"/>
    <col min="11525" max="11525" width="38.140625" style="7" customWidth="1"/>
    <col min="11526" max="11526" width="50.7109375" style="7" customWidth="1"/>
    <col min="11527" max="11527" width="3.7109375" style="7" customWidth="1"/>
    <col min="11528" max="11528" width="9.140625" style="7"/>
    <col min="11529" max="11529" width="9.140625" style="7" customWidth="1"/>
    <col min="11530" max="11776" width="9.140625" style="7"/>
    <col min="11777" max="11779" width="0" style="7" hidden="1" customWidth="1"/>
    <col min="11780" max="11780" width="3.7109375" style="7" customWidth="1"/>
    <col min="11781" max="11781" width="38.140625" style="7" customWidth="1"/>
    <col min="11782" max="11782" width="50.7109375" style="7" customWidth="1"/>
    <col min="11783" max="11783" width="3.7109375" style="7" customWidth="1"/>
    <col min="11784" max="11784" width="9.140625" style="7"/>
    <col min="11785" max="11785" width="9.140625" style="7" customWidth="1"/>
    <col min="11786" max="12032" width="9.140625" style="7"/>
    <col min="12033" max="12035" width="0" style="7" hidden="1" customWidth="1"/>
    <col min="12036" max="12036" width="3.7109375" style="7" customWidth="1"/>
    <col min="12037" max="12037" width="38.140625" style="7" customWidth="1"/>
    <col min="12038" max="12038" width="50.7109375" style="7" customWidth="1"/>
    <col min="12039" max="12039" width="3.7109375" style="7" customWidth="1"/>
    <col min="12040" max="12040" width="9.140625" style="7"/>
    <col min="12041" max="12041" width="9.140625" style="7" customWidth="1"/>
    <col min="12042" max="12288" width="9.140625" style="7"/>
    <col min="12289" max="12291" width="0" style="7" hidden="1" customWidth="1"/>
    <col min="12292" max="12292" width="3.7109375" style="7" customWidth="1"/>
    <col min="12293" max="12293" width="38.140625" style="7" customWidth="1"/>
    <col min="12294" max="12294" width="50.7109375" style="7" customWidth="1"/>
    <col min="12295" max="12295" width="3.7109375" style="7" customWidth="1"/>
    <col min="12296" max="12296" width="9.140625" style="7"/>
    <col min="12297" max="12297" width="9.140625" style="7" customWidth="1"/>
    <col min="12298" max="12544" width="9.140625" style="7"/>
    <col min="12545" max="12547" width="0" style="7" hidden="1" customWidth="1"/>
    <col min="12548" max="12548" width="3.7109375" style="7" customWidth="1"/>
    <col min="12549" max="12549" width="38.140625" style="7" customWidth="1"/>
    <col min="12550" max="12550" width="50.7109375" style="7" customWidth="1"/>
    <col min="12551" max="12551" width="3.7109375" style="7" customWidth="1"/>
    <col min="12552" max="12552" width="9.140625" style="7"/>
    <col min="12553" max="12553" width="9.140625" style="7" customWidth="1"/>
    <col min="12554" max="12800" width="9.140625" style="7"/>
    <col min="12801" max="12803" width="0" style="7" hidden="1" customWidth="1"/>
    <col min="12804" max="12804" width="3.7109375" style="7" customWidth="1"/>
    <col min="12805" max="12805" width="38.140625" style="7" customWidth="1"/>
    <col min="12806" max="12806" width="50.7109375" style="7" customWidth="1"/>
    <col min="12807" max="12807" width="3.7109375" style="7" customWidth="1"/>
    <col min="12808" max="12808" width="9.140625" style="7"/>
    <col min="12809" max="12809" width="9.140625" style="7" customWidth="1"/>
    <col min="12810" max="13056" width="9.140625" style="7"/>
    <col min="13057" max="13059" width="0" style="7" hidden="1" customWidth="1"/>
    <col min="13060" max="13060" width="3.7109375" style="7" customWidth="1"/>
    <col min="13061" max="13061" width="38.140625" style="7" customWidth="1"/>
    <col min="13062" max="13062" width="50.7109375" style="7" customWidth="1"/>
    <col min="13063" max="13063" width="3.7109375" style="7" customWidth="1"/>
    <col min="13064" max="13064" width="9.140625" style="7"/>
    <col min="13065" max="13065" width="9.140625" style="7" customWidth="1"/>
    <col min="13066" max="13312" width="9.140625" style="7"/>
    <col min="13313" max="13315" width="0" style="7" hidden="1" customWidth="1"/>
    <col min="13316" max="13316" width="3.7109375" style="7" customWidth="1"/>
    <col min="13317" max="13317" width="38.140625" style="7" customWidth="1"/>
    <col min="13318" max="13318" width="50.7109375" style="7" customWidth="1"/>
    <col min="13319" max="13319" width="3.7109375" style="7" customWidth="1"/>
    <col min="13320" max="13320" width="9.140625" style="7"/>
    <col min="13321" max="13321" width="9.140625" style="7" customWidth="1"/>
    <col min="13322" max="13568" width="9.140625" style="7"/>
    <col min="13569" max="13571" width="0" style="7" hidden="1" customWidth="1"/>
    <col min="13572" max="13572" width="3.7109375" style="7" customWidth="1"/>
    <col min="13573" max="13573" width="38.140625" style="7" customWidth="1"/>
    <col min="13574" max="13574" width="50.7109375" style="7" customWidth="1"/>
    <col min="13575" max="13575" width="3.7109375" style="7" customWidth="1"/>
    <col min="13576" max="13576" width="9.140625" style="7"/>
    <col min="13577" max="13577" width="9.140625" style="7" customWidth="1"/>
    <col min="13578" max="13824" width="9.140625" style="7"/>
    <col min="13825" max="13827" width="0" style="7" hidden="1" customWidth="1"/>
    <col min="13828" max="13828" width="3.7109375" style="7" customWidth="1"/>
    <col min="13829" max="13829" width="38.140625" style="7" customWidth="1"/>
    <col min="13830" max="13830" width="50.7109375" style="7" customWidth="1"/>
    <col min="13831" max="13831" width="3.7109375" style="7" customWidth="1"/>
    <col min="13832" max="13832" width="9.140625" style="7"/>
    <col min="13833" max="13833" width="9.140625" style="7" customWidth="1"/>
    <col min="13834" max="14080" width="9.140625" style="7"/>
    <col min="14081" max="14083" width="0" style="7" hidden="1" customWidth="1"/>
    <col min="14084" max="14084" width="3.7109375" style="7" customWidth="1"/>
    <col min="14085" max="14085" width="38.140625" style="7" customWidth="1"/>
    <col min="14086" max="14086" width="50.7109375" style="7" customWidth="1"/>
    <col min="14087" max="14087" width="3.7109375" style="7" customWidth="1"/>
    <col min="14088" max="14088" width="9.140625" style="7"/>
    <col min="14089" max="14089" width="9.140625" style="7" customWidth="1"/>
    <col min="14090" max="14336" width="9.140625" style="7"/>
    <col min="14337" max="14339" width="0" style="7" hidden="1" customWidth="1"/>
    <col min="14340" max="14340" width="3.7109375" style="7" customWidth="1"/>
    <col min="14341" max="14341" width="38.140625" style="7" customWidth="1"/>
    <col min="14342" max="14342" width="50.7109375" style="7" customWidth="1"/>
    <col min="14343" max="14343" width="3.7109375" style="7" customWidth="1"/>
    <col min="14344" max="14344" width="9.140625" style="7"/>
    <col min="14345" max="14345" width="9.140625" style="7" customWidth="1"/>
    <col min="14346" max="14592" width="9.140625" style="7"/>
    <col min="14593" max="14595" width="0" style="7" hidden="1" customWidth="1"/>
    <col min="14596" max="14596" width="3.7109375" style="7" customWidth="1"/>
    <col min="14597" max="14597" width="38.140625" style="7" customWidth="1"/>
    <col min="14598" max="14598" width="50.7109375" style="7" customWidth="1"/>
    <col min="14599" max="14599" width="3.7109375" style="7" customWidth="1"/>
    <col min="14600" max="14600" width="9.140625" style="7"/>
    <col min="14601" max="14601" width="9.140625" style="7" customWidth="1"/>
    <col min="14602" max="14848" width="9.140625" style="7"/>
    <col min="14849" max="14851" width="0" style="7" hidden="1" customWidth="1"/>
    <col min="14852" max="14852" width="3.7109375" style="7" customWidth="1"/>
    <col min="14853" max="14853" width="38.140625" style="7" customWidth="1"/>
    <col min="14854" max="14854" width="50.7109375" style="7" customWidth="1"/>
    <col min="14855" max="14855" width="3.7109375" style="7" customWidth="1"/>
    <col min="14856" max="14856" width="9.140625" style="7"/>
    <col min="14857" max="14857" width="9.140625" style="7" customWidth="1"/>
    <col min="14858" max="15104" width="9.140625" style="7"/>
    <col min="15105" max="15107" width="0" style="7" hidden="1" customWidth="1"/>
    <col min="15108" max="15108" width="3.7109375" style="7" customWidth="1"/>
    <col min="15109" max="15109" width="38.140625" style="7" customWidth="1"/>
    <col min="15110" max="15110" width="50.7109375" style="7" customWidth="1"/>
    <col min="15111" max="15111" width="3.7109375" style="7" customWidth="1"/>
    <col min="15112" max="15112" width="9.140625" style="7"/>
    <col min="15113" max="15113" width="9.140625" style="7" customWidth="1"/>
    <col min="15114" max="15360" width="9.140625" style="7"/>
    <col min="15361" max="15363" width="0" style="7" hidden="1" customWidth="1"/>
    <col min="15364" max="15364" width="3.7109375" style="7" customWidth="1"/>
    <col min="15365" max="15365" width="38.140625" style="7" customWidth="1"/>
    <col min="15366" max="15366" width="50.7109375" style="7" customWidth="1"/>
    <col min="15367" max="15367" width="3.7109375" style="7" customWidth="1"/>
    <col min="15368" max="15368" width="9.140625" style="7"/>
    <col min="15369" max="15369" width="9.140625" style="7" customWidth="1"/>
    <col min="15370" max="15616" width="9.140625" style="7"/>
    <col min="15617" max="15619" width="0" style="7" hidden="1" customWidth="1"/>
    <col min="15620" max="15620" width="3.7109375" style="7" customWidth="1"/>
    <col min="15621" max="15621" width="38.140625" style="7" customWidth="1"/>
    <col min="15622" max="15622" width="50.7109375" style="7" customWidth="1"/>
    <col min="15623" max="15623" width="3.7109375" style="7" customWidth="1"/>
    <col min="15624" max="15624" width="9.140625" style="7"/>
    <col min="15625" max="15625" width="9.140625" style="7" customWidth="1"/>
    <col min="15626" max="15872" width="9.140625" style="7"/>
    <col min="15873" max="15875" width="0" style="7" hidden="1" customWidth="1"/>
    <col min="15876" max="15876" width="3.7109375" style="7" customWidth="1"/>
    <col min="15877" max="15877" width="38.140625" style="7" customWidth="1"/>
    <col min="15878" max="15878" width="50.7109375" style="7" customWidth="1"/>
    <col min="15879" max="15879" width="3.7109375" style="7" customWidth="1"/>
    <col min="15880" max="15880" width="9.140625" style="7"/>
    <col min="15881" max="15881" width="9.140625" style="7" customWidth="1"/>
    <col min="15882" max="16128" width="9.140625" style="7"/>
    <col min="16129" max="16131" width="0" style="7" hidden="1" customWidth="1"/>
    <col min="16132" max="16132" width="3.7109375" style="7" customWidth="1"/>
    <col min="16133" max="16133" width="38.140625" style="7" customWidth="1"/>
    <col min="16134" max="16134" width="50.7109375" style="7" customWidth="1"/>
    <col min="16135" max="16135" width="3.7109375" style="7" customWidth="1"/>
    <col min="16136" max="16136" width="9.140625" style="7"/>
    <col min="16137" max="16137" width="9.140625" style="7" customWidth="1"/>
    <col min="16138" max="16384" width="9.140625" style="7"/>
  </cols>
  <sheetData>
    <row r="1" spans="1:12" s="2" customFormat="1" ht="13.5" hidden="1" customHeight="1" x14ac:dyDescent="0.25">
      <c r="A1" s="1"/>
      <c r="B1" s="1"/>
      <c r="F1" s="2">
        <v>27980582</v>
      </c>
      <c r="G1" s="3"/>
      <c r="I1" s="4"/>
      <c r="L1" s="5"/>
    </row>
    <row r="2" spans="1:12" s="2" customFormat="1" ht="12" hidden="1" customHeight="1" x14ac:dyDescent="0.25">
      <c r="A2" s="1"/>
      <c r="B2" s="1"/>
      <c r="G2" s="3"/>
      <c r="I2" s="4"/>
    </row>
    <row r="3" spans="1:12" hidden="1" x14ac:dyDescent="0.25"/>
    <row r="4" spans="1:12" ht="15.75" customHeight="1" x14ac:dyDescent="0.25">
      <c r="D4" s="9"/>
      <c r="E4" s="10"/>
      <c r="F4" s="11" t="str">
        <f>version</f>
        <v>Версия 6.0.2</v>
      </c>
    </row>
    <row r="5" spans="1:12" ht="20.25" customHeight="1" x14ac:dyDescent="0.25">
      <c r="D5" s="12"/>
      <c r="E5" s="116" t="s">
        <v>0</v>
      </c>
      <c r="F5" s="116"/>
      <c r="G5" s="13"/>
    </row>
    <row r="6" spans="1:12" x14ac:dyDescent="0.25">
      <c r="D6" s="9"/>
      <c r="E6" s="14"/>
      <c r="F6" s="15"/>
      <c r="G6" s="13"/>
    </row>
    <row r="7" spans="1:12" ht="19.5" x14ac:dyDescent="0.25">
      <c r="D7" s="12"/>
      <c r="E7" s="14" t="s">
        <v>1</v>
      </c>
      <c r="F7" s="16" t="s">
        <v>2</v>
      </c>
      <c r="G7" s="13"/>
    </row>
    <row r="8" spans="1:12" ht="3" customHeight="1" x14ac:dyDescent="0.25">
      <c r="A8" s="17"/>
      <c r="D8" s="39"/>
      <c r="E8" s="14"/>
      <c r="F8" s="18"/>
      <c r="G8" s="18"/>
    </row>
    <row r="9" spans="1:12" ht="19.5" x14ac:dyDescent="0.25">
      <c r="D9" s="12"/>
      <c r="E9" s="19" t="s">
        <v>3</v>
      </c>
      <c r="F9" s="20" t="s">
        <v>4</v>
      </c>
      <c r="G9" s="9"/>
    </row>
    <row r="10" spans="1:12" ht="3" customHeight="1" x14ac:dyDescent="0.25">
      <c r="A10" s="17"/>
      <c r="D10" s="39"/>
      <c r="E10" s="14"/>
      <c r="F10" s="18"/>
      <c r="G10" s="18"/>
    </row>
    <row r="11" spans="1:12" ht="60" x14ac:dyDescent="0.25">
      <c r="A11" s="1" t="s">
        <v>5</v>
      </c>
      <c r="D11" s="12"/>
      <c r="E11" s="19" t="s">
        <v>6</v>
      </c>
      <c r="F11" s="21" t="s">
        <v>7</v>
      </c>
      <c r="G11" s="9"/>
    </row>
    <row r="12" spans="1:12" ht="3" customHeight="1" x14ac:dyDescent="0.25">
      <c r="A12" s="17"/>
      <c r="D12" s="39"/>
      <c r="E12" s="14"/>
      <c r="F12" s="18"/>
      <c r="G12" s="18"/>
    </row>
    <row r="13" spans="1:12" ht="20.100000000000001" customHeight="1" x14ac:dyDescent="0.25">
      <c r="A13" s="22"/>
      <c r="D13" s="12"/>
      <c r="E13" s="19" t="s">
        <v>8</v>
      </c>
      <c r="F13" s="40">
        <v>2016</v>
      </c>
      <c r="G13" s="18"/>
    </row>
    <row r="14" spans="1:12" ht="3" customHeight="1" x14ac:dyDescent="0.25">
      <c r="A14" s="17"/>
      <c r="D14" s="39"/>
      <c r="E14" s="14"/>
      <c r="F14" s="18"/>
      <c r="G14" s="18"/>
    </row>
    <row r="15" spans="1:12" ht="45" x14ac:dyDescent="0.25">
      <c r="D15" s="12"/>
      <c r="E15" s="19" t="s">
        <v>9</v>
      </c>
      <c r="F15" s="21" t="s">
        <v>10</v>
      </c>
      <c r="G15" s="9"/>
    </row>
    <row r="16" spans="1:12" ht="30" customHeight="1" x14ac:dyDescent="0.25">
      <c r="C16" s="23"/>
      <c r="D16" s="39"/>
      <c r="E16" s="14"/>
      <c r="F16" s="18"/>
      <c r="G16" s="24"/>
    </row>
    <row r="17" spans="1:10" ht="22.5" x14ac:dyDescent="0.25">
      <c r="C17" s="23"/>
      <c r="D17" s="41"/>
      <c r="E17" s="14" t="s">
        <v>11</v>
      </c>
      <c r="F17" s="25" t="s">
        <v>12</v>
      </c>
      <c r="G17" s="24"/>
      <c r="J17" s="26"/>
    </row>
    <row r="18" spans="1:10" ht="30" x14ac:dyDescent="0.25">
      <c r="C18" s="23"/>
      <c r="D18" s="41"/>
      <c r="E18" s="30" t="s">
        <v>13</v>
      </c>
      <c r="F18" s="27" t="s">
        <v>12</v>
      </c>
      <c r="G18" s="24"/>
      <c r="J18" s="26"/>
    </row>
    <row r="19" spans="1:10" ht="19.5" x14ac:dyDescent="0.25">
      <c r="C19" s="23"/>
      <c r="D19" s="41"/>
      <c r="E19" s="14" t="s">
        <v>14</v>
      </c>
      <c r="F19" s="25" t="s">
        <v>15</v>
      </c>
      <c r="G19" s="24"/>
      <c r="J19" s="26"/>
    </row>
    <row r="20" spans="1:10" ht="19.5" x14ac:dyDescent="0.25">
      <c r="C20" s="23"/>
      <c r="D20" s="41"/>
      <c r="E20" s="14" t="s">
        <v>16</v>
      </c>
      <c r="F20" s="25" t="s">
        <v>17</v>
      </c>
      <c r="G20" s="24"/>
      <c r="H20" s="28"/>
      <c r="J20" s="26"/>
    </row>
    <row r="21" spans="1:10" ht="3.75" customHeight="1" x14ac:dyDescent="0.25">
      <c r="A21" s="17"/>
      <c r="D21" s="39"/>
      <c r="E21" s="14"/>
      <c r="F21" s="18"/>
      <c r="G21" s="18"/>
    </row>
    <row r="22" spans="1:10" ht="20.100000000000001" customHeight="1" x14ac:dyDescent="0.25">
      <c r="D22" s="12"/>
      <c r="E22" s="14" t="s">
        <v>18</v>
      </c>
      <c r="F22" s="42" t="s">
        <v>19</v>
      </c>
      <c r="G22" s="9"/>
    </row>
    <row r="23" spans="1:10" ht="3.75" hidden="1" customHeight="1" x14ac:dyDescent="0.25">
      <c r="A23" s="17"/>
      <c r="D23" s="39"/>
      <c r="E23" s="14"/>
      <c r="F23" s="18"/>
      <c r="G23" s="18"/>
    </row>
    <row r="24" spans="1:10" ht="19.5" hidden="1" x14ac:dyDescent="0.25">
      <c r="D24" s="12"/>
      <c r="E24" s="14" t="s">
        <v>20</v>
      </c>
      <c r="F24" s="29"/>
      <c r="G24" s="9"/>
    </row>
    <row r="25" spans="1:10" ht="19.5" hidden="1" x14ac:dyDescent="0.25">
      <c r="D25" s="12"/>
      <c r="E25" s="14" t="s">
        <v>21</v>
      </c>
      <c r="F25" s="29"/>
      <c r="G25" s="9"/>
    </row>
    <row r="26" spans="1:10" ht="19.5" hidden="1" x14ac:dyDescent="0.25">
      <c r="D26" s="12"/>
      <c r="E26" s="14" t="s">
        <v>22</v>
      </c>
      <c r="F26" s="29"/>
      <c r="G26" s="9"/>
    </row>
    <row r="27" spans="1:10" ht="3.75" customHeight="1" x14ac:dyDescent="0.25">
      <c r="A27" s="17"/>
      <c r="D27" s="39"/>
      <c r="E27" s="14"/>
      <c r="F27" s="18"/>
      <c r="G27" s="18"/>
    </row>
    <row r="28" spans="1:10" ht="20.100000000000001" customHeight="1" x14ac:dyDescent="0.25">
      <c r="A28" s="17"/>
      <c r="D28" s="39"/>
      <c r="E28" s="19" t="s">
        <v>23</v>
      </c>
      <c r="F28" s="42" t="s">
        <v>24</v>
      </c>
      <c r="G28" s="18"/>
    </row>
    <row r="29" spans="1:10" ht="3" customHeight="1" x14ac:dyDescent="0.25">
      <c r="A29" s="17"/>
      <c r="D29" s="39"/>
      <c r="E29" s="14"/>
      <c r="F29" s="18"/>
      <c r="G29" s="18"/>
    </row>
    <row r="30" spans="1:10" ht="60" x14ac:dyDescent="0.25">
      <c r="A30" s="17"/>
      <c r="D30" s="39"/>
      <c r="E30" s="19" t="s">
        <v>25</v>
      </c>
      <c r="F30" s="21" t="s">
        <v>7</v>
      </c>
      <c r="G30" s="18"/>
    </row>
    <row r="31" spans="1:10" ht="3" customHeight="1" x14ac:dyDescent="0.25">
      <c r="A31" s="17"/>
      <c r="D31" s="39"/>
      <c r="E31" s="14"/>
      <c r="F31" s="18"/>
      <c r="G31" s="18"/>
    </row>
    <row r="32" spans="1:10" ht="45" hidden="1" x14ac:dyDescent="0.25">
      <c r="D32" s="12"/>
      <c r="E32" s="30" t="s">
        <v>26</v>
      </c>
      <c r="F32" s="31"/>
      <c r="G32" s="9"/>
    </row>
    <row r="33" spans="1:7" ht="3" customHeight="1" x14ac:dyDescent="0.25">
      <c r="A33" s="17"/>
      <c r="D33" s="39"/>
      <c r="E33" s="14"/>
      <c r="F33" s="18"/>
      <c r="G33" s="18"/>
    </row>
    <row r="34" spans="1:7" ht="45" x14ac:dyDescent="0.25">
      <c r="A34" s="17"/>
      <c r="D34" s="39"/>
      <c r="E34" s="19" t="s">
        <v>27</v>
      </c>
      <c r="F34" s="21" t="s">
        <v>7</v>
      </c>
      <c r="G34" s="18"/>
    </row>
    <row r="35" spans="1:7" ht="3" customHeight="1" x14ac:dyDescent="0.25">
      <c r="A35" s="17"/>
      <c r="D35" s="39"/>
      <c r="E35" s="14"/>
      <c r="F35" s="18"/>
      <c r="G35" s="18"/>
    </row>
    <row r="36" spans="1:7" ht="30" x14ac:dyDescent="0.25">
      <c r="A36" s="17"/>
      <c r="D36" s="39"/>
      <c r="E36" s="19" t="s">
        <v>28</v>
      </c>
      <c r="F36" s="21" t="s">
        <v>7</v>
      </c>
      <c r="G36" s="18"/>
    </row>
    <row r="37" spans="1:7" ht="3" customHeight="1" x14ac:dyDescent="0.25">
      <c r="A37" s="17"/>
      <c r="D37" s="39"/>
      <c r="E37" s="14"/>
      <c r="F37" s="18"/>
      <c r="G37" s="18"/>
    </row>
    <row r="38" spans="1:7" ht="60" x14ac:dyDescent="0.25">
      <c r="A38" s="17" t="s">
        <v>29</v>
      </c>
      <c r="D38" s="39"/>
      <c r="E38" s="19" t="s">
        <v>30</v>
      </c>
      <c r="F38" s="21" t="s">
        <v>7</v>
      </c>
      <c r="G38" s="18"/>
    </row>
    <row r="39" spans="1:7" x14ac:dyDescent="0.25">
      <c r="A39" s="17"/>
      <c r="D39" s="39"/>
      <c r="E39" s="14"/>
      <c r="F39" s="18"/>
      <c r="G39" s="18"/>
    </row>
    <row r="40" spans="1:7" ht="20.100000000000001" customHeight="1" x14ac:dyDescent="0.25">
      <c r="A40" s="32"/>
      <c r="D40" s="9"/>
      <c r="F40" s="33" t="s">
        <v>31</v>
      </c>
      <c r="G40" s="18"/>
    </row>
    <row r="41" spans="1:7" ht="19.5" x14ac:dyDescent="0.25">
      <c r="A41" s="32"/>
      <c r="B41" s="34"/>
      <c r="D41" s="35"/>
      <c r="E41" s="36" t="s">
        <v>32</v>
      </c>
      <c r="F41" s="37" t="s">
        <v>33</v>
      </c>
      <c r="G41" s="18"/>
    </row>
    <row r="42" spans="1:7" ht="19.5" x14ac:dyDescent="0.25">
      <c r="A42" s="32"/>
      <c r="B42" s="34"/>
      <c r="D42" s="35"/>
      <c r="E42" s="36" t="s">
        <v>34</v>
      </c>
      <c r="F42" s="37" t="s">
        <v>33</v>
      </c>
      <c r="G42" s="18"/>
    </row>
    <row r="43" spans="1:7" ht="13.5" customHeight="1" x14ac:dyDescent="0.25">
      <c r="D43" s="12"/>
      <c r="E43" s="14"/>
      <c r="F43" s="43"/>
      <c r="G43" s="9"/>
    </row>
    <row r="44" spans="1:7" ht="20.100000000000001" customHeight="1" x14ac:dyDescent="0.25">
      <c r="A44" s="32"/>
      <c r="D44" s="9"/>
      <c r="F44" s="33" t="s">
        <v>35</v>
      </c>
      <c r="G44" s="18"/>
    </row>
    <row r="45" spans="1:7" ht="19.5" x14ac:dyDescent="0.25">
      <c r="A45" s="32"/>
      <c r="B45" s="34"/>
      <c r="D45" s="35"/>
      <c r="E45" s="38" t="s">
        <v>36</v>
      </c>
      <c r="F45" s="37" t="s">
        <v>37</v>
      </c>
      <c r="G45" s="18"/>
    </row>
    <row r="46" spans="1:7" ht="19.5" x14ac:dyDescent="0.25">
      <c r="A46" s="32"/>
      <c r="B46" s="34"/>
      <c r="D46" s="35"/>
      <c r="E46" s="38" t="s">
        <v>38</v>
      </c>
      <c r="F46" s="37" t="s">
        <v>39</v>
      </c>
      <c r="G46" s="18"/>
    </row>
    <row r="47" spans="1:7" ht="13.5" customHeight="1" x14ac:dyDescent="0.25">
      <c r="D47" s="12"/>
      <c r="E47" s="14"/>
      <c r="F47" s="43"/>
      <c r="G47" s="9"/>
    </row>
    <row r="48" spans="1:7" ht="20.100000000000001" customHeight="1" x14ac:dyDescent="0.25">
      <c r="A48" s="32"/>
      <c r="D48" s="9"/>
      <c r="F48" s="33" t="s">
        <v>40</v>
      </c>
      <c r="G48" s="18"/>
    </row>
    <row r="49" spans="1:7" ht="22.5" x14ac:dyDescent="0.25">
      <c r="A49" s="32"/>
      <c r="B49" s="34"/>
      <c r="D49" s="35"/>
      <c r="E49" s="38" t="s">
        <v>36</v>
      </c>
      <c r="F49" s="37" t="s">
        <v>41</v>
      </c>
      <c r="G49" s="18"/>
    </row>
    <row r="50" spans="1:7" ht="19.5" x14ac:dyDescent="0.25">
      <c r="A50" s="32"/>
      <c r="B50" s="34"/>
      <c r="D50" s="35"/>
      <c r="E50" s="38" t="s">
        <v>38</v>
      </c>
      <c r="F50" s="37" t="s">
        <v>42</v>
      </c>
      <c r="G50" s="18"/>
    </row>
    <row r="51" spans="1:7" ht="13.5" customHeight="1" x14ac:dyDescent="0.25">
      <c r="D51" s="12"/>
      <c r="E51" s="14"/>
      <c r="F51" s="43"/>
      <c r="G51" s="9"/>
    </row>
    <row r="52" spans="1:7" ht="20.100000000000001" customHeight="1" x14ac:dyDescent="0.25">
      <c r="A52" s="32"/>
      <c r="D52" s="9"/>
      <c r="F52" s="33" t="s">
        <v>43</v>
      </c>
      <c r="G52" s="18"/>
    </row>
    <row r="53" spans="1:7" ht="19.5" x14ac:dyDescent="0.25">
      <c r="A53" s="32"/>
      <c r="B53" s="34"/>
      <c r="D53" s="35"/>
      <c r="E53" s="36" t="s">
        <v>36</v>
      </c>
      <c r="F53" s="37" t="s">
        <v>44</v>
      </c>
      <c r="G53" s="18"/>
    </row>
    <row r="54" spans="1:7" ht="19.5" x14ac:dyDescent="0.25">
      <c r="A54" s="32"/>
      <c r="B54" s="34"/>
      <c r="D54" s="35"/>
      <c r="E54" s="36" t="s">
        <v>45</v>
      </c>
      <c r="F54" s="37" t="s">
        <v>46</v>
      </c>
      <c r="G54" s="18"/>
    </row>
    <row r="55" spans="1:7" ht="19.5" x14ac:dyDescent="0.25">
      <c r="A55" s="32"/>
      <c r="B55" s="34"/>
      <c r="D55" s="35"/>
      <c r="E55" s="38" t="s">
        <v>38</v>
      </c>
      <c r="F55" s="37" t="s">
        <v>47</v>
      </c>
      <c r="G55" s="18"/>
    </row>
    <row r="56" spans="1:7" ht="19.5" x14ac:dyDescent="0.25">
      <c r="A56" s="32"/>
      <c r="B56" s="34"/>
      <c r="D56" s="35"/>
      <c r="E56" s="36" t="s">
        <v>48</v>
      </c>
      <c r="F56" s="37" t="s">
        <v>49</v>
      </c>
      <c r="G56" s="18"/>
    </row>
  </sheetData>
  <mergeCells count="1">
    <mergeCell ref="E5:F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opLeftCell="C3" workbookViewId="0">
      <selection activeCell="C3" sqref="A1:XFD1048576"/>
    </sheetView>
  </sheetViews>
  <sheetFormatPr defaultColWidth="10.5703125" defaultRowHeight="14.25" x14ac:dyDescent="0.25"/>
  <cols>
    <col min="1" max="1" width="9.140625" style="44" hidden="1" customWidth="1"/>
    <col min="2" max="2" width="9.140625" style="45" hidden="1" customWidth="1"/>
    <col min="3" max="3" width="3.7109375" style="46" customWidth="1"/>
    <col min="4" max="4" width="6.28515625" style="45" bestFit="1" customWidth="1"/>
    <col min="5" max="5" width="38.5703125" style="45" customWidth="1"/>
    <col min="6" max="6" width="6.7109375" style="45" customWidth="1"/>
    <col min="7" max="7" width="31.5703125" style="45" customWidth="1"/>
    <col min="8" max="8" width="9" style="45" customWidth="1"/>
    <col min="9" max="9" width="3.7109375" style="47" customWidth="1"/>
    <col min="10" max="256" width="10.5703125" style="45"/>
    <col min="257" max="258" width="0" style="45" hidden="1" customWidth="1"/>
    <col min="259" max="259" width="3.7109375" style="45" customWidth="1"/>
    <col min="260" max="260" width="6.28515625" style="45" bestFit="1" customWidth="1"/>
    <col min="261" max="261" width="38.5703125" style="45" customWidth="1"/>
    <col min="262" max="262" width="6.7109375" style="45" customWidth="1"/>
    <col min="263" max="263" width="31.5703125" style="45" customWidth="1"/>
    <col min="264" max="264" width="9" style="45" customWidth="1"/>
    <col min="265" max="265" width="3.7109375" style="45" customWidth="1"/>
    <col min="266" max="512" width="10.5703125" style="45"/>
    <col min="513" max="514" width="0" style="45" hidden="1" customWidth="1"/>
    <col min="515" max="515" width="3.7109375" style="45" customWidth="1"/>
    <col min="516" max="516" width="6.28515625" style="45" bestFit="1" customWidth="1"/>
    <col min="517" max="517" width="38.5703125" style="45" customWidth="1"/>
    <col min="518" max="518" width="6.7109375" style="45" customWidth="1"/>
    <col min="519" max="519" width="31.5703125" style="45" customWidth="1"/>
    <col min="520" max="520" width="9" style="45" customWidth="1"/>
    <col min="521" max="521" width="3.7109375" style="45" customWidth="1"/>
    <col min="522" max="768" width="10.5703125" style="45"/>
    <col min="769" max="770" width="0" style="45" hidden="1" customWidth="1"/>
    <col min="771" max="771" width="3.7109375" style="45" customWidth="1"/>
    <col min="772" max="772" width="6.28515625" style="45" bestFit="1" customWidth="1"/>
    <col min="773" max="773" width="38.5703125" style="45" customWidth="1"/>
    <col min="774" max="774" width="6.7109375" style="45" customWidth="1"/>
    <col min="775" max="775" width="31.5703125" style="45" customWidth="1"/>
    <col min="776" max="776" width="9" style="45" customWidth="1"/>
    <col min="777" max="777" width="3.7109375" style="45" customWidth="1"/>
    <col min="778" max="1024" width="10.5703125" style="45"/>
    <col min="1025" max="1026" width="0" style="45" hidden="1" customWidth="1"/>
    <col min="1027" max="1027" width="3.7109375" style="45" customWidth="1"/>
    <col min="1028" max="1028" width="6.28515625" style="45" bestFit="1" customWidth="1"/>
    <col min="1029" max="1029" width="38.5703125" style="45" customWidth="1"/>
    <col min="1030" max="1030" width="6.7109375" style="45" customWidth="1"/>
    <col min="1031" max="1031" width="31.5703125" style="45" customWidth="1"/>
    <col min="1032" max="1032" width="9" style="45" customWidth="1"/>
    <col min="1033" max="1033" width="3.7109375" style="45" customWidth="1"/>
    <col min="1034" max="1280" width="10.5703125" style="45"/>
    <col min="1281" max="1282" width="0" style="45" hidden="1" customWidth="1"/>
    <col min="1283" max="1283" width="3.7109375" style="45" customWidth="1"/>
    <col min="1284" max="1284" width="6.28515625" style="45" bestFit="1" customWidth="1"/>
    <col min="1285" max="1285" width="38.5703125" style="45" customWidth="1"/>
    <col min="1286" max="1286" width="6.7109375" style="45" customWidth="1"/>
    <col min="1287" max="1287" width="31.5703125" style="45" customWidth="1"/>
    <col min="1288" max="1288" width="9" style="45" customWidth="1"/>
    <col min="1289" max="1289" width="3.7109375" style="45" customWidth="1"/>
    <col min="1290" max="1536" width="10.5703125" style="45"/>
    <col min="1537" max="1538" width="0" style="45" hidden="1" customWidth="1"/>
    <col min="1539" max="1539" width="3.7109375" style="45" customWidth="1"/>
    <col min="1540" max="1540" width="6.28515625" style="45" bestFit="1" customWidth="1"/>
    <col min="1541" max="1541" width="38.5703125" style="45" customWidth="1"/>
    <col min="1542" max="1542" width="6.7109375" style="45" customWidth="1"/>
    <col min="1543" max="1543" width="31.5703125" style="45" customWidth="1"/>
    <col min="1544" max="1544" width="9" style="45" customWidth="1"/>
    <col min="1545" max="1545" width="3.7109375" style="45" customWidth="1"/>
    <col min="1546" max="1792" width="10.5703125" style="45"/>
    <col min="1793" max="1794" width="0" style="45" hidden="1" customWidth="1"/>
    <col min="1795" max="1795" width="3.7109375" style="45" customWidth="1"/>
    <col min="1796" max="1796" width="6.28515625" style="45" bestFit="1" customWidth="1"/>
    <col min="1797" max="1797" width="38.5703125" style="45" customWidth="1"/>
    <col min="1798" max="1798" width="6.7109375" style="45" customWidth="1"/>
    <col min="1799" max="1799" width="31.5703125" style="45" customWidth="1"/>
    <col min="1800" max="1800" width="9" style="45" customWidth="1"/>
    <col min="1801" max="1801" width="3.7109375" style="45" customWidth="1"/>
    <col min="1802" max="2048" width="10.5703125" style="45"/>
    <col min="2049" max="2050" width="0" style="45" hidden="1" customWidth="1"/>
    <col min="2051" max="2051" width="3.7109375" style="45" customWidth="1"/>
    <col min="2052" max="2052" width="6.28515625" style="45" bestFit="1" customWidth="1"/>
    <col min="2053" max="2053" width="38.5703125" style="45" customWidth="1"/>
    <col min="2054" max="2054" width="6.7109375" style="45" customWidth="1"/>
    <col min="2055" max="2055" width="31.5703125" style="45" customWidth="1"/>
    <col min="2056" max="2056" width="9" style="45" customWidth="1"/>
    <col min="2057" max="2057" width="3.7109375" style="45" customWidth="1"/>
    <col min="2058" max="2304" width="10.5703125" style="45"/>
    <col min="2305" max="2306" width="0" style="45" hidden="1" customWidth="1"/>
    <col min="2307" max="2307" width="3.7109375" style="45" customWidth="1"/>
    <col min="2308" max="2308" width="6.28515625" style="45" bestFit="1" customWidth="1"/>
    <col min="2309" max="2309" width="38.5703125" style="45" customWidth="1"/>
    <col min="2310" max="2310" width="6.7109375" style="45" customWidth="1"/>
    <col min="2311" max="2311" width="31.5703125" style="45" customWidth="1"/>
    <col min="2312" max="2312" width="9" style="45" customWidth="1"/>
    <col min="2313" max="2313" width="3.7109375" style="45" customWidth="1"/>
    <col min="2314" max="2560" width="10.5703125" style="45"/>
    <col min="2561" max="2562" width="0" style="45" hidden="1" customWidth="1"/>
    <col min="2563" max="2563" width="3.7109375" style="45" customWidth="1"/>
    <col min="2564" max="2564" width="6.28515625" style="45" bestFit="1" customWidth="1"/>
    <col min="2565" max="2565" width="38.5703125" style="45" customWidth="1"/>
    <col min="2566" max="2566" width="6.7109375" style="45" customWidth="1"/>
    <col min="2567" max="2567" width="31.5703125" style="45" customWidth="1"/>
    <col min="2568" max="2568" width="9" style="45" customWidth="1"/>
    <col min="2569" max="2569" width="3.7109375" style="45" customWidth="1"/>
    <col min="2570" max="2816" width="10.5703125" style="45"/>
    <col min="2817" max="2818" width="0" style="45" hidden="1" customWidth="1"/>
    <col min="2819" max="2819" width="3.7109375" style="45" customWidth="1"/>
    <col min="2820" max="2820" width="6.28515625" style="45" bestFit="1" customWidth="1"/>
    <col min="2821" max="2821" width="38.5703125" style="45" customWidth="1"/>
    <col min="2822" max="2822" width="6.7109375" style="45" customWidth="1"/>
    <col min="2823" max="2823" width="31.5703125" style="45" customWidth="1"/>
    <col min="2824" max="2824" width="9" style="45" customWidth="1"/>
    <col min="2825" max="2825" width="3.7109375" style="45" customWidth="1"/>
    <col min="2826" max="3072" width="10.5703125" style="45"/>
    <col min="3073" max="3074" width="0" style="45" hidden="1" customWidth="1"/>
    <col min="3075" max="3075" width="3.7109375" style="45" customWidth="1"/>
    <col min="3076" max="3076" width="6.28515625" style="45" bestFit="1" customWidth="1"/>
    <col min="3077" max="3077" width="38.5703125" style="45" customWidth="1"/>
    <col min="3078" max="3078" width="6.7109375" style="45" customWidth="1"/>
    <col min="3079" max="3079" width="31.5703125" style="45" customWidth="1"/>
    <col min="3080" max="3080" width="9" style="45" customWidth="1"/>
    <col min="3081" max="3081" width="3.7109375" style="45" customWidth="1"/>
    <col min="3082" max="3328" width="10.5703125" style="45"/>
    <col min="3329" max="3330" width="0" style="45" hidden="1" customWidth="1"/>
    <col min="3331" max="3331" width="3.7109375" style="45" customWidth="1"/>
    <col min="3332" max="3332" width="6.28515625" style="45" bestFit="1" customWidth="1"/>
    <col min="3333" max="3333" width="38.5703125" style="45" customWidth="1"/>
    <col min="3334" max="3334" width="6.7109375" style="45" customWidth="1"/>
    <col min="3335" max="3335" width="31.5703125" style="45" customWidth="1"/>
    <col min="3336" max="3336" width="9" style="45" customWidth="1"/>
    <col min="3337" max="3337" width="3.7109375" style="45" customWidth="1"/>
    <col min="3338" max="3584" width="10.5703125" style="45"/>
    <col min="3585" max="3586" width="0" style="45" hidden="1" customWidth="1"/>
    <col min="3587" max="3587" width="3.7109375" style="45" customWidth="1"/>
    <col min="3588" max="3588" width="6.28515625" style="45" bestFit="1" customWidth="1"/>
    <col min="3589" max="3589" width="38.5703125" style="45" customWidth="1"/>
    <col min="3590" max="3590" width="6.7109375" style="45" customWidth="1"/>
    <col min="3591" max="3591" width="31.5703125" style="45" customWidth="1"/>
    <col min="3592" max="3592" width="9" style="45" customWidth="1"/>
    <col min="3593" max="3593" width="3.7109375" style="45" customWidth="1"/>
    <col min="3594" max="3840" width="10.5703125" style="45"/>
    <col min="3841" max="3842" width="0" style="45" hidden="1" customWidth="1"/>
    <col min="3843" max="3843" width="3.7109375" style="45" customWidth="1"/>
    <col min="3844" max="3844" width="6.28515625" style="45" bestFit="1" customWidth="1"/>
    <col min="3845" max="3845" width="38.5703125" style="45" customWidth="1"/>
    <col min="3846" max="3846" width="6.7109375" style="45" customWidth="1"/>
    <col min="3847" max="3847" width="31.5703125" style="45" customWidth="1"/>
    <col min="3848" max="3848" width="9" style="45" customWidth="1"/>
    <col min="3849" max="3849" width="3.7109375" style="45" customWidth="1"/>
    <col min="3850" max="4096" width="10.5703125" style="45"/>
    <col min="4097" max="4098" width="0" style="45" hidden="1" customWidth="1"/>
    <col min="4099" max="4099" width="3.7109375" style="45" customWidth="1"/>
    <col min="4100" max="4100" width="6.28515625" style="45" bestFit="1" customWidth="1"/>
    <col min="4101" max="4101" width="38.5703125" style="45" customWidth="1"/>
    <col min="4102" max="4102" width="6.7109375" style="45" customWidth="1"/>
    <col min="4103" max="4103" width="31.5703125" style="45" customWidth="1"/>
    <col min="4104" max="4104" width="9" style="45" customWidth="1"/>
    <col min="4105" max="4105" width="3.7109375" style="45" customWidth="1"/>
    <col min="4106" max="4352" width="10.5703125" style="45"/>
    <col min="4353" max="4354" width="0" style="45" hidden="1" customWidth="1"/>
    <col min="4355" max="4355" width="3.7109375" style="45" customWidth="1"/>
    <col min="4356" max="4356" width="6.28515625" style="45" bestFit="1" customWidth="1"/>
    <col min="4357" max="4357" width="38.5703125" style="45" customWidth="1"/>
    <col min="4358" max="4358" width="6.7109375" style="45" customWidth="1"/>
    <col min="4359" max="4359" width="31.5703125" style="45" customWidth="1"/>
    <col min="4360" max="4360" width="9" style="45" customWidth="1"/>
    <col min="4361" max="4361" width="3.7109375" style="45" customWidth="1"/>
    <col min="4362" max="4608" width="10.5703125" style="45"/>
    <col min="4609" max="4610" width="0" style="45" hidden="1" customWidth="1"/>
    <col min="4611" max="4611" width="3.7109375" style="45" customWidth="1"/>
    <col min="4612" max="4612" width="6.28515625" style="45" bestFit="1" customWidth="1"/>
    <col min="4613" max="4613" width="38.5703125" style="45" customWidth="1"/>
    <col min="4614" max="4614" width="6.7109375" style="45" customWidth="1"/>
    <col min="4615" max="4615" width="31.5703125" style="45" customWidth="1"/>
    <col min="4616" max="4616" width="9" style="45" customWidth="1"/>
    <col min="4617" max="4617" width="3.7109375" style="45" customWidth="1"/>
    <col min="4618" max="4864" width="10.5703125" style="45"/>
    <col min="4865" max="4866" width="0" style="45" hidden="1" customWidth="1"/>
    <col min="4867" max="4867" width="3.7109375" style="45" customWidth="1"/>
    <col min="4868" max="4868" width="6.28515625" style="45" bestFit="1" customWidth="1"/>
    <col min="4869" max="4869" width="38.5703125" style="45" customWidth="1"/>
    <col min="4870" max="4870" width="6.7109375" style="45" customWidth="1"/>
    <col min="4871" max="4871" width="31.5703125" style="45" customWidth="1"/>
    <col min="4872" max="4872" width="9" style="45" customWidth="1"/>
    <col min="4873" max="4873" width="3.7109375" style="45" customWidth="1"/>
    <col min="4874" max="5120" width="10.5703125" style="45"/>
    <col min="5121" max="5122" width="0" style="45" hidden="1" customWidth="1"/>
    <col min="5123" max="5123" width="3.7109375" style="45" customWidth="1"/>
    <col min="5124" max="5124" width="6.28515625" style="45" bestFit="1" customWidth="1"/>
    <col min="5125" max="5125" width="38.5703125" style="45" customWidth="1"/>
    <col min="5126" max="5126" width="6.7109375" style="45" customWidth="1"/>
    <col min="5127" max="5127" width="31.5703125" style="45" customWidth="1"/>
    <col min="5128" max="5128" width="9" style="45" customWidth="1"/>
    <col min="5129" max="5129" width="3.7109375" style="45" customWidth="1"/>
    <col min="5130" max="5376" width="10.5703125" style="45"/>
    <col min="5377" max="5378" width="0" style="45" hidden="1" customWidth="1"/>
    <col min="5379" max="5379" width="3.7109375" style="45" customWidth="1"/>
    <col min="5380" max="5380" width="6.28515625" style="45" bestFit="1" customWidth="1"/>
    <col min="5381" max="5381" width="38.5703125" style="45" customWidth="1"/>
    <col min="5382" max="5382" width="6.7109375" style="45" customWidth="1"/>
    <col min="5383" max="5383" width="31.5703125" style="45" customWidth="1"/>
    <col min="5384" max="5384" width="9" style="45" customWidth="1"/>
    <col min="5385" max="5385" width="3.7109375" style="45" customWidth="1"/>
    <col min="5386" max="5632" width="10.5703125" style="45"/>
    <col min="5633" max="5634" width="0" style="45" hidden="1" customWidth="1"/>
    <col min="5635" max="5635" width="3.7109375" style="45" customWidth="1"/>
    <col min="5636" max="5636" width="6.28515625" style="45" bestFit="1" customWidth="1"/>
    <col min="5637" max="5637" width="38.5703125" style="45" customWidth="1"/>
    <col min="5638" max="5638" width="6.7109375" style="45" customWidth="1"/>
    <col min="5639" max="5639" width="31.5703125" style="45" customWidth="1"/>
    <col min="5640" max="5640" width="9" style="45" customWidth="1"/>
    <col min="5641" max="5641" width="3.7109375" style="45" customWidth="1"/>
    <col min="5642" max="5888" width="10.5703125" style="45"/>
    <col min="5889" max="5890" width="0" style="45" hidden="1" customWidth="1"/>
    <col min="5891" max="5891" width="3.7109375" style="45" customWidth="1"/>
    <col min="5892" max="5892" width="6.28515625" style="45" bestFit="1" customWidth="1"/>
    <col min="5893" max="5893" width="38.5703125" style="45" customWidth="1"/>
    <col min="5894" max="5894" width="6.7109375" style="45" customWidth="1"/>
    <col min="5895" max="5895" width="31.5703125" style="45" customWidth="1"/>
    <col min="5896" max="5896" width="9" style="45" customWidth="1"/>
    <col min="5897" max="5897" width="3.7109375" style="45" customWidth="1"/>
    <col min="5898" max="6144" width="10.5703125" style="45"/>
    <col min="6145" max="6146" width="0" style="45" hidden="1" customWidth="1"/>
    <col min="6147" max="6147" width="3.7109375" style="45" customWidth="1"/>
    <col min="6148" max="6148" width="6.28515625" style="45" bestFit="1" customWidth="1"/>
    <col min="6149" max="6149" width="38.5703125" style="45" customWidth="1"/>
    <col min="6150" max="6150" width="6.7109375" style="45" customWidth="1"/>
    <col min="6151" max="6151" width="31.5703125" style="45" customWidth="1"/>
    <col min="6152" max="6152" width="9" style="45" customWidth="1"/>
    <col min="6153" max="6153" width="3.7109375" style="45" customWidth="1"/>
    <col min="6154" max="6400" width="10.5703125" style="45"/>
    <col min="6401" max="6402" width="0" style="45" hidden="1" customWidth="1"/>
    <col min="6403" max="6403" width="3.7109375" style="45" customWidth="1"/>
    <col min="6404" max="6404" width="6.28515625" style="45" bestFit="1" customWidth="1"/>
    <col min="6405" max="6405" width="38.5703125" style="45" customWidth="1"/>
    <col min="6406" max="6406" width="6.7109375" style="45" customWidth="1"/>
    <col min="6407" max="6407" width="31.5703125" style="45" customWidth="1"/>
    <col min="6408" max="6408" width="9" style="45" customWidth="1"/>
    <col min="6409" max="6409" width="3.7109375" style="45" customWidth="1"/>
    <col min="6410" max="6656" width="10.5703125" style="45"/>
    <col min="6657" max="6658" width="0" style="45" hidden="1" customWidth="1"/>
    <col min="6659" max="6659" width="3.7109375" style="45" customWidth="1"/>
    <col min="6660" max="6660" width="6.28515625" style="45" bestFit="1" customWidth="1"/>
    <col min="6661" max="6661" width="38.5703125" style="45" customWidth="1"/>
    <col min="6662" max="6662" width="6.7109375" style="45" customWidth="1"/>
    <col min="6663" max="6663" width="31.5703125" style="45" customWidth="1"/>
    <col min="6664" max="6664" width="9" style="45" customWidth="1"/>
    <col min="6665" max="6665" width="3.7109375" style="45" customWidth="1"/>
    <col min="6666" max="6912" width="10.5703125" style="45"/>
    <col min="6913" max="6914" width="0" style="45" hidden="1" customWidth="1"/>
    <col min="6915" max="6915" width="3.7109375" style="45" customWidth="1"/>
    <col min="6916" max="6916" width="6.28515625" style="45" bestFit="1" customWidth="1"/>
    <col min="6917" max="6917" width="38.5703125" style="45" customWidth="1"/>
    <col min="6918" max="6918" width="6.7109375" style="45" customWidth="1"/>
    <col min="6919" max="6919" width="31.5703125" style="45" customWidth="1"/>
    <col min="6920" max="6920" width="9" style="45" customWidth="1"/>
    <col min="6921" max="6921" width="3.7109375" style="45" customWidth="1"/>
    <col min="6922" max="7168" width="10.5703125" style="45"/>
    <col min="7169" max="7170" width="0" style="45" hidden="1" customWidth="1"/>
    <col min="7171" max="7171" width="3.7109375" style="45" customWidth="1"/>
    <col min="7172" max="7172" width="6.28515625" style="45" bestFit="1" customWidth="1"/>
    <col min="7173" max="7173" width="38.5703125" style="45" customWidth="1"/>
    <col min="7174" max="7174" width="6.7109375" style="45" customWidth="1"/>
    <col min="7175" max="7175" width="31.5703125" style="45" customWidth="1"/>
    <col min="7176" max="7176" width="9" style="45" customWidth="1"/>
    <col min="7177" max="7177" width="3.7109375" style="45" customWidth="1"/>
    <col min="7178" max="7424" width="10.5703125" style="45"/>
    <col min="7425" max="7426" width="0" style="45" hidden="1" customWidth="1"/>
    <col min="7427" max="7427" width="3.7109375" style="45" customWidth="1"/>
    <col min="7428" max="7428" width="6.28515625" style="45" bestFit="1" customWidth="1"/>
    <col min="7429" max="7429" width="38.5703125" style="45" customWidth="1"/>
    <col min="7430" max="7430" width="6.7109375" style="45" customWidth="1"/>
    <col min="7431" max="7431" width="31.5703125" style="45" customWidth="1"/>
    <col min="7432" max="7432" width="9" style="45" customWidth="1"/>
    <col min="7433" max="7433" width="3.7109375" style="45" customWidth="1"/>
    <col min="7434" max="7680" width="10.5703125" style="45"/>
    <col min="7681" max="7682" width="0" style="45" hidden="1" customWidth="1"/>
    <col min="7683" max="7683" width="3.7109375" style="45" customWidth="1"/>
    <col min="7684" max="7684" width="6.28515625" style="45" bestFit="1" customWidth="1"/>
    <col min="7685" max="7685" width="38.5703125" style="45" customWidth="1"/>
    <col min="7686" max="7686" width="6.7109375" style="45" customWidth="1"/>
    <col min="7687" max="7687" width="31.5703125" style="45" customWidth="1"/>
    <col min="7688" max="7688" width="9" style="45" customWidth="1"/>
    <col min="7689" max="7689" width="3.7109375" style="45" customWidth="1"/>
    <col min="7690" max="7936" width="10.5703125" style="45"/>
    <col min="7937" max="7938" width="0" style="45" hidden="1" customWidth="1"/>
    <col min="7939" max="7939" width="3.7109375" style="45" customWidth="1"/>
    <col min="7940" max="7940" width="6.28515625" style="45" bestFit="1" customWidth="1"/>
    <col min="7941" max="7941" width="38.5703125" style="45" customWidth="1"/>
    <col min="7942" max="7942" width="6.7109375" style="45" customWidth="1"/>
    <col min="7943" max="7943" width="31.5703125" style="45" customWidth="1"/>
    <col min="7944" max="7944" width="9" style="45" customWidth="1"/>
    <col min="7945" max="7945" width="3.7109375" style="45" customWidth="1"/>
    <col min="7946" max="8192" width="10.5703125" style="45"/>
    <col min="8193" max="8194" width="0" style="45" hidden="1" customWidth="1"/>
    <col min="8195" max="8195" width="3.7109375" style="45" customWidth="1"/>
    <col min="8196" max="8196" width="6.28515625" style="45" bestFit="1" customWidth="1"/>
    <col min="8197" max="8197" width="38.5703125" style="45" customWidth="1"/>
    <col min="8198" max="8198" width="6.7109375" style="45" customWidth="1"/>
    <col min="8199" max="8199" width="31.5703125" style="45" customWidth="1"/>
    <col min="8200" max="8200" width="9" style="45" customWidth="1"/>
    <col min="8201" max="8201" width="3.7109375" style="45" customWidth="1"/>
    <col min="8202" max="8448" width="10.5703125" style="45"/>
    <col min="8449" max="8450" width="0" style="45" hidden="1" customWidth="1"/>
    <col min="8451" max="8451" width="3.7109375" style="45" customWidth="1"/>
    <col min="8452" max="8452" width="6.28515625" style="45" bestFit="1" customWidth="1"/>
    <col min="8453" max="8453" width="38.5703125" style="45" customWidth="1"/>
    <col min="8454" max="8454" width="6.7109375" style="45" customWidth="1"/>
    <col min="8455" max="8455" width="31.5703125" style="45" customWidth="1"/>
    <col min="8456" max="8456" width="9" style="45" customWidth="1"/>
    <col min="8457" max="8457" width="3.7109375" style="45" customWidth="1"/>
    <col min="8458" max="8704" width="10.5703125" style="45"/>
    <col min="8705" max="8706" width="0" style="45" hidden="1" customWidth="1"/>
    <col min="8707" max="8707" width="3.7109375" style="45" customWidth="1"/>
    <col min="8708" max="8708" width="6.28515625" style="45" bestFit="1" customWidth="1"/>
    <col min="8709" max="8709" width="38.5703125" style="45" customWidth="1"/>
    <col min="8710" max="8710" width="6.7109375" style="45" customWidth="1"/>
    <col min="8711" max="8711" width="31.5703125" style="45" customWidth="1"/>
    <col min="8712" max="8712" width="9" style="45" customWidth="1"/>
    <col min="8713" max="8713" width="3.7109375" style="45" customWidth="1"/>
    <col min="8714" max="8960" width="10.5703125" style="45"/>
    <col min="8961" max="8962" width="0" style="45" hidden="1" customWidth="1"/>
    <col min="8963" max="8963" width="3.7109375" style="45" customWidth="1"/>
    <col min="8964" max="8964" width="6.28515625" style="45" bestFit="1" customWidth="1"/>
    <col min="8965" max="8965" width="38.5703125" style="45" customWidth="1"/>
    <col min="8966" max="8966" width="6.7109375" style="45" customWidth="1"/>
    <col min="8967" max="8967" width="31.5703125" style="45" customWidth="1"/>
    <col min="8968" max="8968" width="9" style="45" customWidth="1"/>
    <col min="8969" max="8969" width="3.7109375" style="45" customWidth="1"/>
    <col min="8970" max="9216" width="10.5703125" style="45"/>
    <col min="9217" max="9218" width="0" style="45" hidden="1" customWidth="1"/>
    <col min="9219" max="9219" width="3.7109375" style="45" customWidth="1"/>
    <col min="9220" max="9220" width="6.28515625" style="45" bestFit="1" customWidth="1"/>
    <col min="9221" max="9221" width="38.5703125" style="45" customWidth="1"/>
    <col min="9222" max="9222" width="6.7109375" style="45" customWidth="1"/>
    <col min="9223" max="9223" width="31.5703125" style="45" customWidth="1"/>
    <col min="9224" max="9224" width="9" style="45" customWidth="1"/>
    <col min="9225" max="9225" width="3.7109375" style="45" customWidth="1"/>
    <col min="9226" max="9472" width="10.5703125" style="45"/>
    <col min="9473" max="9474" width="0" style="45" hidden="1" customWidth="1"/>
    <col min="9475" max="9475" width="3.7109375" style="45" customWidth="1"/>
    <col min="9476" max="9476" width="6.28515625" style="45" bestFit="1" customWidth="1"/>
    <col min="9477" max="9477" width="38.5703125" style="45" customWidth="1"/>
    <col min="9478" max="9478" width="6.7109375" style="45" customWidth="1"/>
    <col min="9479" max="9479" width="31.5703125" style="45" customWidth="1"/>
    <col min="9480" max="9480" width="9" style="45" customWidth="1"/>
    <col min="9481" max="9481" width="3.7109375" style="45" customWidth="1"/>
    <col min="9482" max="9728" width="10.5703125" style="45"/>
    <col min="9729" max="9730" width="0" style="45" hidden="1" customWidth="1"/>
    <col min="9731" max="9731" width="3.7109375" style="45" customWidth="1"/>
    <col min="9732" max="9732" width="6.28515625" style="45" bestFit="1" customWidth="1"/>
    <col min="9733" max="9733" width="38.5703125" style="45" customWidth="1"/>
    <col min="9734" max="9734" width="6.7109375" style="45" customWidth="1"/>
    <col min="9735" max="9735" width="31.5703125" style="45" customWidth="1"/>
    <col min="9736" max="9736" width="9" style="45" customWidth="1"/>
    <col min="9737" max="9737" width="3.7109375" style="45" customWidth="1"/>
    <col min="9738" max="9984" width="10.5703125" style="45"/>
    <col min="9985" max="9986" width="0" style="45" hidden="1" customWidth="1"/>
    <col min="9987" max="9987" width="3.7109375" style="45" customWidth="1"/>
    <col min="9988" max="9988" width="6.28515625" style="45" bestFit="1" customWidth="1"/>
    <col min="9989" max="9989" width="38.5703125" style="45" customWidth="1"/>
    <col min="9990" max="9990" width="6.7109375" style="45" customWidth="1"/>
    <col min="9991" max="9991" width="31.5703125" style="45" customWidth="1"/>
    <col min="9992" max="9992" width="9" style="45" customWidth="1"/>
    <col min="9993" max="9993" width="3.7109375" style="45" customWidth="1"/>
    <col min="9994" max="10240" width="10.5703125" style="45"/>
    <col min="10241" max="10242" width="0" style="45" hidden="1" customWidth="1"/>
    <col min="10243" max="10243" width="3.7109375" style="45" customWidth="1"/>
    <col min="10244" max="10244" width="6.28515625" style="45" bestFit="1" customWidth="1"/>
    <col min="10245" max="10245" width="38.5703125" style="45" customWidth="1"/>
    <col min="10246" max="10246" width="6.7109375" style="45" customWidth="1"/>
    <col min="10247" max="10247" width="31.5703125" style="45" customWidth="1"/>
    <col min="10248" max="10248" width="9" style="45" customWidth="1"/>
    <col min="10249" max="10249" width="3.7109375" style="45" customWidth="1"/>
    <col min="10250" max="10496" width="10.5703125" style="45"/>
    <col min="10497" max="10498" width="0" style="45" hidden="1" customWidth="1"/>
    <col min="10499" max="10499" width="3.7109375" style="45" customWidth="1"/>
    <col min="10500" max="10500" width="6.28515625" style="45" bestFit="1" customWidth="1"/>
    <col min="10501" max="10501" width="38.5703125" style="45" customWidth="1"/>
    <col min="10502" max="10502" width="6.7109375" style="45" customWidth="1"/>
    <col min="10503" max="10503" width="31.5703125" style="45" customWidth="1"/>
    <col min="10504" max="10504" width="9" style="45" customWidth="1"/>
    <col min="10505" max="10505" width="3.7109375" style="45" customWidth="1"/>
    <col min="10506" max="10752" width="10.5703125" style="45"/>
    <col min="10753" max="10754" width="0" style="45" hidden="1" customWidth="1"/>
    <col min="10755" max="10755" width="3.7109375" style="45" customWidth="1"/>
    <col min="10756" max="10756" width="6.28515625" style="45" bestFit="1" customWidth="1"/>
    <col min="10757" max="10757" width="38.5703125" style="45" customWidth="1"/>
    <col min="10758" max="10758" width="6.7109375" style="45" customWidth="1"/>
    <col min="10759" max="10759" width="31.5703125" style="45" customWidth="1"/>
    <col min="10760" max="10760" width="9" style="45" customWidth="1"/>
    <col min="10761" max="10761" width="3.7109375" style="45" customWidth="1"/>
    <col min="10762" max="11008" width="10.5703125" style="45"/>
    <col min="11009" max="11010" width="0" style="45" hidden="1" customWidth="1"/>
    <col min="11011" max="11011" width="3.7109375" style="45" customWidth="1"/>
    <col min="11012" max="11012" width="6.28515625" style="45" bestFit="1" customWidth="1"/>
    <col min="11013" max="11013" width="38.5703125" style="45" customWidth="1"/>
    <col min="11014" max="11014" width="6.7109375" style="45" customWidth="1"/>
    <col min="11015" max="11015" width="31.5703125" style="45" customWidth="1"/>
    <col min="11016" max="11016" width="9" style="45" customWidth="1"/>
    <col min="11017" max="11017" width="3.7109375" style="45" customWidth="1"/>
    <col min="11018" max="11264" width="10.5703125" style="45"/>
    <col min="11265" max="11266" width="0" style="45" hidden="1" customWidth="1"/>
    <col min="11267" max="11267" width="3.7109375" style="45" customWidth="1"/>
    <col min="11268" max="11268" width="6.28515625" style="45" bestFit="1" customWidth="1"/>
    <col min="11269" max="11269" width="38.5703125" style="45" customWidth="1"/>
    <col min="11270" max="11270" width="6.7109375" style="45" customWidth="1"/>
    <col min="11271" max="11271" width="31.5703125" style="45" customWidth="1"/>
    <col min="11272" max="11272" width="9" style="45" customWidth="1"/>
    <col min="11273" max="11273" width="3.7109375" style="45" customWidth="1"/>
    <col min="11274" max="11520" width="10.5703125" style="45"/>
    <col min="11521" max="11522" width="0" style="45" hidden="1" customWidth="1"/>
    <col min="11523" max="11523" width="3.7109375" style="45" customWidth="1"/>
    <col min="11524" max="11524" width="6.28515625" style="45" bestFit="1" customWidth="1"/>
    <col min="11525" max="11525" width="38.5703125" style="45" customWidth="1"/>
    <col min="11526" max="11526" width="6.7109375" style="45" customWidth="1"/>
    <col min="11527" max="11527" width="31.5703125" style="45" customWidth="1"/>
    <col min="11528" max="11528" width="9" style="45" customWidth="1"/>
    <col min="11529" max="11529" width="3.7109375" style="45" customWidth="1"/>
    <col min="11530" max="11776" width="10.5703125" style="45"/>
    <col min="11777" max="11778" width="0" style="45" hidden="1" customWidth="1"/>
    <col min="11779" max="11779" width="3.7109375" style="45" customWidth="1"/>
    <col min="11780" max="11780" width="6.28515625" style="45" bestFit="1" customWidth="1"/>
    <col min="11781" max="11781" width="38.5703125" style="45" customWidth="1"/>
    <col min="11782" max="11782" width="6.7109375" style="45" customWidth="1"/>
    <col min="11783" max="11783" width="31.5703125" style="45" customWidth="1"/>
    <col min="11784" max="11784" width="9" style="45" customWidth="1"/>
    <col min="11785" max="11785" width="3.7109375" style="45" customWidth="1"/>
    <col min="11786" max="12032" width="10.5703125" style="45"/>
    <col min="12033" max="12034" width="0" style="45" hidden="1" customWidth="1"/>
    <col min="12035" max="12035" width="3.7109375" style="45" customWidth="1"/>
    <col min="12036" max="12036" width="6.28515625" style="45" bestFit="1" customWidth="1"/>
    <col min="12037" max="12037" width="38.5703125" style="45" customWidth="1"/>
    <col min="12038" max="12038" width="6.7109375" style="45" customWidth="1"/>
    <col min="12039" max="12039" width="31.5703125" style="45" customWidth="1"/>
    <col min="12040" max="12040" width="9" style="45" customWidth="1"/>
    <col min="12041" max="12041" width="3.7109375" style="45" customWidth="1"/>
    <col min="12042" max="12288" width="10.5703125" style="45"/>
    <col min="12289" max="12290" width="0" style="45" hidden="1" customWidth="1"/>
    <col min="12291" max="12291" width="3.7109375" style="45" customWidth="1"/>
    <col min="12292" max="12292" width="6.28515625" style="45" bestFit="1" customWidth="1"/>
    <col min="12293" max="12293" width="38.5703125" style="45" customWidth="1"/>
    <col min="12294" max="12294" width="6.7109375" style="45" customWidth="1"/>
    <col min="12295" max="12295" width="31.5703125" style="45" customWidth="1"/>
    <col min="12296" max="12296" width="9" style="45" customWidth="1"/>
    <col min="12297" max="12297" width="3.7109375" style="45" customWidth="1"/>
    <col min="12298" max="12544" width="10.5703125" style="45"/>
    <col min="12545" max="12546" width="0" style="45" hidden="1" customWidth="1"/>
    <col min="12547" max="12547" width="3.7109375" style="45" customWidth="1"/>
    <col min="12548" max="12548" width="6.28515625" style="45" bestFit="1" customWidth="1"/>
    <col min="12549" max="12549" width="38.5703125" style="45" customWidth="1"/>
    <col min="12550" max="12550" width="6.7109375" style="45" customWidth="1"/>
    <col min="12551" max="12551" width="31.5703125" style="45" customWidth="1"/>
    <col min="12552" max="12552" width="9" style="45" customWidth="1"/>
    <col min="12553" max="12553" width="3.7109375" style="45" customWidth="1"/>
    <col min="12554" max="12800" width="10.5703125" style="45"/>
    <col min="12801" max="12802" width="0" style="45" hidden="1" customWidth="1"/>
    <col min="12803" max="12803" width="3.7109375" style="45" customWidth="1"/>
    <col min="12804" max="12804" width="6.28515625" style="45" bestFit="1" customWidth="1"/>
    <col min="12805" max="12805" width="38.5703125" style="45" customWidth="1"/>
    <col min="12806" max="12806" width="6.7109375" style="45" customWidth="1"/>
    <col min="12807" max="12807" width="31.5703125" style="45" customWidth="1"/>
    <col min="12808" max="12808" width="9" style="45" customWidth="1"/>
    <col min="12809" max="12809" width="3.7109375" style="45" customWidth="1"/>
    <col min="12810" max="13056" width="10.5703125" style="45"/>
    <col min="13057" max="13058" width="0" style="45" hidden="1" customWidth="1"/>
    <col min="13059" max="13059" width="3.7109375" style="45" customWidth="1"/>
    <col min="13060" max="13060" width="6.28515625" style="45" bestFit="1" customWidth="1"/>
    <col min="13061" max="13061" width="38.5703125" style="45" customWidth="1"/>
    <col min="13062" max="13062" width="6.7109375" style="45" customWidth="1"/>
    <col min="13063" max="13063" width="31.5703125" style="45" customWidth="1"/>
    <col min="13064" max="13064" width="9" style="45" customWidth="1"/>
    <col min="13065" max="13065" width="3.7109375" style="45" customWidth="1"/>
    <col min="13066" max="13312" width="10.5703125" style="45"/>
    <col min="13313" max="13314" width="0" style="45" hidden="1" customWidth="1"/>
    <col min="13315" max="13315" width="3.7109375" style="45" customWidth="1"/>
    <col min="13316" max="13316" width="6.28515625" style="45" bestFit="1" customWidth="1"/>
    <col min="13317" max="13317" width="38.5703125" style="45" customWidth="1"/>
    <col min="13318" max="13318" width="6.7109375" style="45" customWidth="1"/>
    <col min="13319" max="13319" width="31.5703125" style="45" customWidth="1"/>
    <col min="13320" max="13320" width="9" style="45" customWidth="1"/>
    <col min="13321" max="13321" width="3.7109375" style="45" customWidth="1"/>
    <col min="13322" max="13568" width="10.5703125" style="45"/>
    <col min="13569" max="13570" width="0" style="45" hidden="1" customWidth="1"/>
    <col min="13571" max="13571" width="3.7109375" style="45" customWidth="1"/>
    <col min="13572" max="13572" width="6.28515625" style="45" bestFit="1" customWidth="1"/>
    <col min="13573" max="13573" width="38.5703125" style="45" customWidth="1"/>
    <col min="13574" max="13574" width="6.7109375" style="45" customWidth="1"/>
    <col min="13575" max="13575" width="31.5703125" style="45" customWidth="1"/>
    <col min="13576" max="13576" width="9" style="45" customWidth="1"/>
    <col min="13577" max="13577" width="3.7109375" style="45" customWidth="1"/>
    <col min="13578" max="13824" width="10.5703125" style="45"/>
    <col min="13825" max="13826" width="0" style="45" hidden="1" customWidth="1"/>
    <col min="13827" max="13827" width="3.7109375" style="45" customWidth="1"/>
    <col min="13828" max="13828" width="6.28515625" style="45" bestFit="1" customWidth="1"/>
    <col min="13829" max="13829" width="38.5703125" style="45" customWidth="1"/>
    <col min="13830" max="13830" width="6.7109375" style="45" customWidth="1"/>
    <col min="13831" max="13831" width="31.5703125" style="45" customWidth="1"/>
    <col min="13832" max="13832" width="9" style="45" customWidth="1"/>
    <col min="13833" max="13833" width="3.7109375" style="45" customWidth="1"/>
    <col min="13834" max="14080" width="10.5703125" style="45"/>
    <col min="14081" max="14082" width="0" style="45" hidden="1" customWidth="1"/>
    <col min="14083" max="14083" width="3.7109375" style="45" customWidth="1"/>
    <col min="14084" max="14084" width="6.28515625" style="45" bestFit="1" customWidth="1"/>
    <col min="14085" max="14085" width="38.5703125" style="45" customWidth="1"/>
    <col min="14086" max="14086" width="6.7109375" style="45" customWidth="1"/>
    <col min="14087" max="14087" width="31.5703125" style="45" customWidth="1"/>
    <col min="14088" max="14088" width="9" style="45" customWidth="1"/>
    <col min="14089" max="14089" width="3.7109375" style="45" customWidth="1"/>
    <col min="14090" max="14336" width="10.5703125" style="45"/>
    <col min="14337" max="14338" width="0" style="45" hidden="1" customWidth="1"/>
    <col min="14339" max="14339" width="3.7109375" style="45" customWidth="1"/>
    <col min="14340" max="14340" width="6.28515625" style="45" bestFit="1" customWidth="1"/>
    <col min="14341" max="14341" width="38.5703125" style="45" customWidth="1"/>
    <col min="14342" max="14342" width="6.7109375" style="45" customWidth="1"/>
    <col min="14343" max="14343" width="31.5703125" style="45" customWidth="1"/>
    <col min="14344" max="14344" width="9" style="45" customWidth="1"/>
    <col min="14345" max="14345" width="3.7109375" style="45" customWidth="1"/>
    <col min="14346" max="14592" width="10.5703125" style="45"/>
    <col min="14593" max="14594" width="0" style="45" hidden="1" customWidth="1"/>
    <col min="14595" max="14595" width="3.7109375" style="45" customWidth="1"/>
    <col min="14596" max="14596" width="6.28515625" style="45" bestFit="1" customWidth="1"/>
    <col min="14597" max="14597" width="38.5703125" style="45" customWidth="1"/>
    <col min="14598" max="14598" width="6.7109375" style="45" customWidth="1"/>
    <col min="14599" max="14599" width="31.5703125" style="45" customWidth="1"/>
    <col min="14600" max="14600" width="9" style="45" customWidth="1"/>
    <col min="14601" max="14601" width="3.7109375" style="45" customWidth="1"/>
    <col min="14602" max="14848" width="10.5703125" style="45"/>
    <col min="14849" max="14850" width="0" style="45" hidden="1" customWidth="1"/>
    <col min="14851" max="14851" width="3.7109375" style="45" customWidth="1"/>
    <col min="14852" max="14852" width="6.28515625" style="45" bestFit="1" customWidth="1"/>
    <col min="14853" max="14853" width="38.5703125" style="45" customWidth="1"/>
    <col min="14854" max="14854" width="6.7109375" style="45" customWidth="1"/>
    <col min="14855" max="14855" width="31.5703125" style="45" customWidth="1"/>
    <col min="14856" max="14856" width="9" style="45" customWidth="1"/>
    <col min="14857" max="14857" width="3.7109375" style="45" customWidth="1"/>
    <col min="14858" max="15104" width="10.5703125" style="45"/>
    <col min="15105" max="15106" width="0" style="45" hidden="1" customWidth="1"/>
    <col min="15107" max="15107" width="3.7109375" style="45" customWidth="1"/>
    <col min="15108" max="15108" width="6.28515625" style="45" bestFit="1" customWidth="1"/>
    <col min="15109" max="15109" width="38.5703125" style="45" customWidth="1"/>
    <col min="15110" max="15110" width="6.7109375" style="45" customWidth="1"/>
    <col min="15111" max="15111" width="31.5703125" style="45" customWidth="1"/>
    <col min="15112" max="15112" width="9" style="45" customWidth="1"/>
    <col min="15113" max="15113" width="3.7109375" style="45" customWidth="1"/>
    <col min="15114" max="15360" width="10.5703125" style="45"/>
    <col min="15361" max="15362" width="0" style="45" hidden="1" customWidth="1"/>
    <col min="15363" max="15363" width="3.7109375" style="45" customWidth="1"/>
    <col min="15364" max="15364" width="6.28515625" style="45" bestFit="1" customWidth="1"/>
    <col min="15365" max="15365" width="38.5703125" style="45" customWidth="1"/>
    <col min="15366" max="15366" width="6.7109375" style="45" customWidth="1"/>
    <col min="15367" max="15367" width="31.5703125" style="45" customWidth="1"/>
    <col min="15368" max="15368" width="9" style="45" customWidth="1"/>
    <col min="15369" max="15369" width="3.7109375" style="45" customWidth="1"/>
    <col min="15370" max="15616" width="10.5703125" style="45"/>
    <col min="15617" max="15618" width="0" style="45" hidden="1" customWidth="1"/>
    <col min="15619" max="15619" width="3.7109375" style="45" customWidth="1"/>
    <col min="15620" max="15620" width="6.28515625" style="45" bestFit="1" customWidth="1"/>
    <col min="15621" max="15621" width="38.5703125" style="45" customWidth="1"/>
    <col min="15622" max="15622" width="6.7109375" style="45" customWidth="1"/>
    <col min="15623" max="15623" width="31.5703125" style="45" customWidth="1"/>
    <col min="15624" max="15624" width="9" style="45" customWidth="1"/>
    <col min="15625" max="15625" width="3.7109375" style="45" customWidth="1"/>
    <col min="15626" max="15872" width="10.5703125" style="45"/>
    <col min="15873" max="15874" width="0" style="45" hidden="1" customWidth="1"/>
    <col min="15875" max="15875" width="3.7109375" style="45" customWidth="1"/>
    <col min="15876" max="15876" width="6.28515625" style="45" bestFit="1" customWidth="1"/>
    <col min="15877" max="15877" width="38.5703125" style="45" customWidth="1"/>
    <col min="15878" max="15878" width="6.7109375" style="45" customWidth="1"/>
    <col min="15879" max="15879" width="31.5703125" style="45" customWidth="1"/>
    <col min="15880" max="15880" width="9" style="45" customWidth="1"/>
    <col min="15881" max="15881" width="3.7109375" style="45" customWidth="1"/>
    <col min="15882" max="16128" width="10.5703125" style="45"/>
    <col min="16129" max="16130" width="0" style="45" hidden="1" customWidth="1"/>
    <col min="16131" max="16131" width="3.7109375" style="45" customWidth="1"/>
    <col min="16132" max="16132" width="6.28515625" style="45" bestFit="1" customWidth="1"/>
    <col min="16133" max="16133" width="38.5703125" style="45" customWidth="1"/>
    <col min="16134" max="16134" width="6.7109375" style="45" customWidth="1"/>
    <col min="16135" max="16135" width="31.5703125" style="45" customWidth="1"/>
    <col min="16136" max="16136" width="9" style="45" customWidth="1"/>
    <col min="16137" max="16137" width="3.7109375" style="45" customWidth="1"/>
    <col min="16138" max="16384" width="10.5703125" style="45"/>
  </cols>
  <sheetData>
    <row r="1" spans="1:9" ht="16.5" hidden="1" customHeight="1" x14ac:dyDescent="0.25"/>
    <row r="2" spans="1:9" ht="16.5" hidden="1" customHeight="1" x14ac:dyDescent="0.25"/>
    <row r="3" spans="1:9" x14ac:dyDescent="0.25">
      <c r="C3" s="48"/>
      <c r="D3" s="49"/>
      <c r="E3" s="49"/>
      <c r="F3" s="49"/>
      <c r="G3" s="49"/>
      <c r="H3" s="50"/>
    </row>
    <row r="4" spans="1:9" ht="14.25" customHeight="1" x14ac:dyDescent="0.25">
      <c r="C4" s="48"/>
      <c r="D4" s="118" t="s">
        <v>50</v>
      </c>
      <c r="E4" s="118"/>
      <c r="F4" s="118"/>
      <c r="G4" s="118"/>
      <c r="H4" s="118"/>
    </row>
    <row r="5" spans="1:9" ht="14.25" customHeight="1" x14ac:dyDescent="0.25">
      <c r="C5" s="48"/>
      <c r="D5" s="119" t="str">
        <f>IF(org=0,"Не определено",org)</f>
        <v>Филиал "Каширская ГРЭС" АО "Интер РАО- Электрогенерация"</v>
      </c>
      <c r="E5" s="119"/>
      <c r="F5" s="119"/>
      <c r="G5" s="119"/>
      <c r="H5" s="119"/>
    </row>
    <row r="6" spans="1:9" x14ac:dyDescent="0.25">
      <c r="C6" s="48"/>
      <c r="D6" s="49"/>
      <c r="E6" s="51"/>
      <c r="F6" s="51"/>
      <c r="G6" s="51"/>
      <c r="H6" s="52"/>
    </row>
    <row r="7" spans="1:9" ht="14.25" customHeight="1" x14ac:dyDescent="0.25">
      <c r="C7" s="48"/>
      <c r="D7" s="49"/>
      <c r="E7" s="51"/>
      <c r="F7" s="120" t="s">
        <v>51</v>
      </c>
      <c r="G7" s="121"/>
      <c r="H7" s="121"/>
    </row>
    <row r="8" spans="1:9" ht="15" x14ac:dyDescent="0.25">
      <c r="C8" s="48"/>
      <c r="D8" s="49"/>
      <c r="E8" s="53" t="s">
        <v>52</v>
      </c>
      <c r="F8" s="122">
        <v>1</v>
      </c>
      <c r="G8" s="123"/>
      <c r="H8" s="124"/>
    </row>
    <row r="9" spans="1:9" ht="15" customHeight="1" x14ac:dyDescent="0.25">
      <c r="C9" s="48"/>
      <c r="D9" s="49"/>
      <c r="E9" s="53" t="s">
        <v>53</v>
      </c>
      <c r="F9" s="125" t="s">
        <v>54</v>
      </c>
      <c r="G9" s="126"/>
      <c r="H9" s="127"/>
    </row>
    <row r="10" spans="1:9" x14ac:dyDescent="0.25">
      <c r="C10" s="48"/>
      <c r="D10" s="49"/>
      <c r="E10" s="51"/>
      <c r="F10" s="51"/>
      <c r="G10" s="51"/>
      <c r="H10" s="52"/>
    </row>
    <row r="11" spans="1:9" ht="15" thickBot="1" x14ac:dyDescent="0.3">
      <c r="C11" s="48"/>
      <c r="D11" s="54" t="s">
        <v>55</v>
      </c>
      <c r="E11" s="55" t="s">
        <v>56</v>
      </c>
      <c r="F11" s="56" t="s">
        <v>55</v>
      </c>
      <c r="G11" s="55" t="s">
        <v>57</v>
      </c>
      <c r="H11" s="57" t="s">
        <v>58</v>
      </c>
    </row>
    <row r="12" spans="1:9" ht="15" thickTop="1" x14ac:dyDescent="0.25">
      <c r="C12" s="48"/>
      <c r="D12" s="58" t="s">
        <v>59</v>
      </c>
      <c r="E12" s="58" t="s">
        <v>60</v>
      </c>
      <c r="F12" s="58" t="s">
        <v>61</v>
      </c>
      <c r="G12" s="58" t="s">
        <v>62</v>
      </c>
      <c r="H12" s="58" t="s">
        <v>63</v>
      </c>
    </row>
    <row r="13" spans="1:9" ht="15" hidden="1" customHeight="1" x14ac:dyDescent="0.25">
      <c r="A13" s="45"/>
      <c r="C13" s="48"/>
      <c r="D13" s="59">
        <v>0</v>
      </c>
      <c r="E13" s="60"/>
      <c r="F13" s="59">
        <v>0</v>
      </c>
      <c r="G13" s="60"/>
      <c r="H13" s="60"/>
    </row>
    <row r="14" spans="1:9" x14ac:dyDescent="0.25">
      <c r="A14" s="45"/>
      <c r="C14" s="48"/>
      <c r="D14" s="117">
        <v>1</v>
      </c>
      <c r="E14" s="130" t="s">
        <v>185</v>
      </c>
      <c r="F14" s="115">
        <v>1</v>
      </c>
      <c r="G14" s="61" t="s">
        <v>185</v>
      </c>
      <c r="H14" s="62" t="s">
        <v>186</v>
      </c>
    </row>
    <row r="15" spans="1:9" x14ac:dyDescent="0.25">
      <c r="A15" s="45"/>
      <c r="C15" s="48"/>
      <c r="D15" s="117"/>
      <c r="E15" s="131"/>
      <c r="F15" s="132"/>
      <c r="G15" s="133" t="s">
        <v>64</v>
      </c>
      <c r="H15" s="134"/>
      <c r="I15" s="45"/>
    </row>
    <row r="16" spans="1:9" x14ac:dyDescent="0.25">
      <c r="A16" s="45"/>
      <c r="C16" s="48"/>
      <c r="D16" s="132"/>
      <c r="E16" s="133" t="s">
        <v>65</v>
      </c>
      <c r="F16" s="133"/>
      <c r="G16" s="133"/>
      <c r="H16" s="134"/>
    </row>
    <row r="17" spans="4:8" x14ac:dyDescent="0.25">
      <c r="D17" s="63"/>
      <c r="E17" s="63"/>
      <c r="F17" s="63"/>
      <c r="G17" s="63"/>
      <c r="H17" s="63"/>
    </row>
  </sheetData>
  <mergeCells count="7">
    <mergeCell ref="D14:D15"/>
    <mergeCell ref="E14:E15"/>
    <mergeCell ref="D4:H4"/>
    <mergeCell ref="D5:H5"/>
    <mergeCell ref="F7:H7"/>
    <mergeCell ref="F8:H8"/>
    <mergeCell ref="F9:H9"/>
  </mergeCells>
  <dataValidations count="5">
    <dataValidation allowBlank="1" showInputMessage="1" showErrorMessage="1" prompt="Выберите муниципальный район, муниципальное образование и ОКТМО, выполнив двойной щелчок левой кнопки мыши по ячейке." sqref="E14 JA14 SW14 ACS14 AMO14 AWK14 BGG14 BQC14 BZY14 CJU14 CTQ14 DDM14 DNI14 DXE14 EHA14 EQW14 FAS14 FKO14 FUK14 GEG14 GOC14 GXY14 HHU14 HRQ14 IBM14 ILI14 IVE14 JFA14 JOW14 JYS14 KIO14 KSK14 LCG14 LMC14 LVY14 MFU14 MPQ14 MZM14 NJI14 NTE14 ODA14 OMW14 OWS14 PGO14 PQK14 QAG14 QKC14 QTY14 RDU14 RNQ14 RXM14 SHI14 SRE14 TBA14 TKW14 TUS14 UEO14 UOK14 UYG14 VIC14 VRY14 WBU14 WLQ14 WVM14 E65550 JA65550 SW65550 ACS65550 AMO65550 AWK65550 BGG65550 BQC65550 BZY65550 CJU65550 CTQ65550 DDM65550 DNI65550 DXE65550 EHA65550 EQW65550 FAS65550 FKO65550 FUK65550 GEG65550 GOC65550 GXY65550 HHU65550 HRQ65550 IBM65550 ILI65550 IVE65550 JFA65550 JOW65550 JYS65550 KIO65550 KSK65550 LCG65550 LMC65550 LVY65550 MFU65550 MPQ65550 MZM65550 NJI65550 NTE65550 ODA65550 OMW65550 OWS65550 PGO65550 PQK65550 QAG65550 QKC65550 QTY65550 RDU65550 RNQ65550 RXM65550 SHI65550 SRE65550 TBA65550 TKW65550 TUS65550 UEO65550 UOK65550 UYG65550 VIC65550 VRY65550 WBU65550 WLQ65550 WVM65550 E131086 JA131086 SW131086 ACS131086 AMO131086 AWK131086 BGG131086 BQC131086 BZY131086 CJU131086 CTQ131086 DDM131086 DNI131086 DXE131086 EHA131086 EQW131086 FAS131086 FKO131086 FUK131086 GEG131086 GOC131086 GXY131086 HHU131086 HRQ131086 IBM131086 ILI131086 IVE131086 JFA131086 JOW131086 JYS131086 KIO131086 KSK131086 LCG131086 LMC131086 LVY131086 MFU131086 MPQ131086 MZM131086 NJI131086 NTE131086 ODA131086 OMW131086 OWS131086 PGO131086 PQK131086 QAG131086 QKC131086 QTY131086 RDU131086 RNQ131086 RXM131086 SHI131086 SRE131086 TBA131086 TKW131086 TUS131086 UEO131086 UOK131086 UYG131086 VIC131086 VRY131086 WBU131086 WLQ131086 WVM131086 E196622 JA196622 SW196622 ACS196622 AMO196622 AWK196622 BGG196622 BQC196622 BZY196622 CJU196622 CTQ196622 DDM196622 DNI196622 DXE196622 EHA196622 EQW196622 FAS196622 FKO196622 FUK196622 GEG196622 GOC196622 GXY196622 HHU196622 HRQ196622 IBM196622 ILI196622 IVE196622 JFA196622 JOW196622 JYS196622 KIO196622 KSK196622 LCG196622 LMC196622 LVY196622 MFU196622 MPQ196622 MZM196622 NJI196622 NTE196622 ODA196622 OMW196622 OWS196622 PGO196622 PQK196622 QAG196622 QKC196622 QTY196622 RDU196622 RNQ196622 RXM196622 SHI196622 SRE196622 TBA196622 TKW196622 TUS196622 UEO196622 UOK196622 UYG196622 VIC196622 VRY196622 WBU196622 WLQ196622 WVM196622 E262158 JA262158 SW262158 ACS262158 AMO262158 AWK262158 BGG262158 BQC262158 BZY262158 CJU262158 CTQ262158 DDM262158 DNI262158 DXE262158 EHA262158 EQW262158 FAS262158 FKO262158 FUK262158 GEG262158 GOC262158 GXY262158 HHU262158 HRQ262158 IBM262158 ILI262158 IVE262158 JFA262158 JOW262158 JYS262158 KIO262158 KSK262158 LCG262158 LMC262158 LVY262158 MFU262158 MPQ262158 MZM262158 NJI262158 NTE262158 ODA262158 OMW262158 OWS262158 PGO262158 PQK262158 QAG262158 QKC262158 QTY262158 RDU262158 RNQ262158 RXM262158 SHI262158 SRE262158 TBA262158 TKW262158 TUS262158 UEO262158 UOK262158 UYG262158 VIC262158 VRY262158 WBU262158 WLQ262158 WVM262158 E327694 JA327694 SW327694 ACS327694 AMO327694 AWK327694 BGG327694 BQC327694 BZY327694 CJU327694 CTQ327694 DDM327694 DNI327694 DXE327694 EHA327694 EQW327694 FAS327694 FKO327694 FUK327694 GEG327694 GOC327694 GXY327694 HHU327694 HRQ327694 IBM327694 ILI327694 IVE327694 JFA327694 JOW327694 JYS327694 KIO327694 KSK327694 LCG327694 LMC327694 LVY327694 MFU327694 MPQ327694 MZM327694 NJI327694 NTE327694 ODA327694 OMW327694 OWS327694 PGO327694 PQK327694 QAG327694 QKC327694 QTY327694 RDU327694 RNQ327694 RXM327694 SHI327694 SRE327694 TBA327694 TKW327694 TUS327694 UEO327694 UOK327694 UYG327694 VIC327694 VRY327694 WBU327694 WLQ327694 WVM327694 E393230 JA393230 SW393230 ACS393230 AMO393230 AWK393230 BGG393230 BQC393230 BZY393230 CJU393230 CTQ393230 DDM393230 DNI393230 DXE393230 EHA393230 EQW393230 FAS393230 FKO393230 FUK393230 GEG393230 GOC393230 GXY393230 HHU393230 HRQ393230 IBM393230 ILI393230 IVE393230 JFA393230 JOW393230 JYS393230 KIO393230 KSK393230 LCG393230 LMC393230 LVY393230 MFU393230 MPQ393230 MZM393230 NJI393230 NTE393230 ODA393230 OMW393230 OWS393230 PGO393230 PQK393230 QAG393230 QKC393230 QTY393230 RDU393230 RNQ393230 RXM393230 SHI393230 SRE393230 TBA393230 TKW393230 TUS393230 UEO393230 UOK393230 UYG393230 VIC393230 VRY393230 WBU393230 WLQ393230 WVM393230 E458766 JA458766 SW458766 ACS458766 AMO458766 AWK458766 BGG458766 BQC458766 BZY458766 CJU458766 CTQ458766 DDM458766 DNI458766 DXE458766 EHA458766 EQW458766 FAS458766 FKO458766 FUK458766 GEG458766 GOC458766 GXY458766 HHU458766 HRQ458766 IBM458766 ILI458766 IVE458766 JFA458766 JOW458766 JYS458766 KIO458766 KSK458766 LCG458766 LMC458766 LVY458766 MFU458766 MPQ458766 MZM458766 NJI458766 NTE458766 ODA458766 OMW458766 OWS458766 PGO458766 PQK458766 QAG458766 QKC458766 QTY458766 RDU458766 RNQ458766 RXM458766 SHI458766 SRE458766 TBA458766 TKW458766 TUS458766 UEO458766 UOK458766 UYG458766 VIC458766 VRY458766 WBU458766 WLQ458766 WVM458766 E524302 JA524302 SW524302 ACS524302 AMO524302 AWK524302 BGG524302 BQC524302 BZY524302 CJU524302 CTQ524302 DDM524302 DNI524302 DXE524302 EHA524302 EQW524302 FAS524302 FKO524302 FUK524302 GEG524302 GOC524302 GXY524302 HHU524302 HRQ524302 IBM524302 ILI524302 IVE524302 JFA524302 JOW524302 JYS524302 KIO524302 KSK524302 LCG524302 LMC524302 LVY524302 MFU524302 MPQ524302 MZM524302 NJI524302 NTE524302 ODA524302 OMW524302 OWS524302 PGO524302 PQK524302 QAG524302 QKC524302 QTY524302 RDU524302 RNQ524302 RXM524302 SHI524302 SRE524302 TBA524302 TKW524302 TUS524302 UEO524302 UOK524302 UYG524302 VIC524302 VRY524302 WBU524302 WLQ524302 WVM524302 E589838 JA589838 SW589838 ACS589838 AMO589838 AWK589838 BGG589838 BQC589838 BZY589838 CJU589838 CTQ589838 DDM589838 DNI589838 DXE589838 EHA589838 EQW589838 FAS589838 FKO589838 FUK589838 GEG589838 GOC589838 GXY589838 HHU589838 HRQ589838 IBM589838 ILI589838 IVE589838 JFA589838 JOW589838 JYS589838 KIO589838 KSK589838 LCG589838 LMC589838 LVY589838 MFU589838 MPQ589838 MZM589838 NJI589838 NTE589838 ODA589838 OMW589838 OWS589838 PGO589838 PQK589838 QAG589838 QKC589838 QTY589838 RDU589838 RNQ589838 RXM589838 SHI589838 SRE589838 TBA589838 TKW589838 TUS589838 UEO589838 UOK589838 UYG589838 VIC589838 VRY589838 WBU589838 WLQ589838 WVM589838 E655374 JA655374 SW655374 ACS655374 AMO655374 AWK655374 BGG655374 BQC655374 BZY655374 CJU655374 CTQ655374 DDM655374 DNI655374 DXE655374 EHA655374 EQW655374 FAS655374 FKO655374 FUK655374 GEG655374 GOC655374 GXY655374 HHU655374 HRQ655374 IBM655374 ILI655374 IVE655374 JFA655374 JOW655374 JYS655374 KIO655374 KSK655374 LCG655374 LMC655374 LVY655374 MFU655374 MPQ655374 MZM655374 NJI655374 NTE655374 ODA655374 OMW655374 OWS655374 PGO655374 PQK655374 QAG655374 QKC655374 QTY655374 RDU655374 RNQ655374 RXM655374 SHI655374 SRE655374 TBA655374 TKW655374 TUS655374 UEO655374 UOK655374 UYG655374 VIC655374 VRY655374 WBU655374 WLQ655374 WVM655374 E720910 JA720910 SW720910 ACS720910 AMO720910 AWK720910 BGG720910 BQC720910 BZY720910 CJU720910 CTQ720910 DDM720910 DNI720910 DXE720910 EHA720910 EQW720910 FAS720910 FKO720910 FUK720910 GEG720910 GOC720910 GXY720910 HHU720910 HRQ720910 IBM720910 ILI720910 IVE720910 JFA720910 JOW720910 JYS720910 KIO720910 KSK720910 LCG720910 LMC720910 LVY720910 MFU720910 MPQ720910 MZM720910 NJI720910 NTE720910 ODA720910 OMW720910 OWS720910 PGO720910 PQK720910 QAG720910 QKC720910 QTY720910 RDU720910 RNQ720910 RXM720910 SHI720910 SRE720910 TBA720910 TKW720910 TUS720910 UEO720910 UOK720910 UYG720910 VIC720910 VRY720910 WBU720910 WLQ720910 WVM720910 E786446 JA786446 SW786446 ACS786446 AMO786446 AWK786446 BGG786446 BQC786446 BZY786446 CJU786446 CTQ786446 DDM786446 DNI786446 DXE786446 EHA786446 EQW786446 FAS786446 FKO786446 FUK786446 GEG786446 GOC786446 GXY786446 HHU786446 HRQ786446 IBM786446 ILI786446 IVE786446 JFA786446 JOW786446 JYS786446 KIO786446 KSK786446 LCG786446 LMC786446 LVY786446 MFU786446 MPQ786446 MZM786446 NJI786446 NTE786446 ODA786446 OMW786446 OWS786446 PGO786446 PQK786446 QAG786446 QKC786446 QTY786446 RDU786446 RNQ786446 RXM786446 SHI786446 SRE786446 TBA786446 TKW786446 TUS786446 UEO786446 UOK786446 UYG786446 VIC786446 VRY786446 WBU786446 WLQ786446 WVM786446 E851982 JA851982 SW851982 ACS851982 AMO851982 AWK851982 BGG851982 BQC851982 BZY851982 CJU851982 CTQ851982 DDM851982 DNI851982 DXE851982 EHA851982 EQW851982 FAS851982 FKO851982 FUK851982 GEG851982 GOC851982 GXY851982 HHU851982 HRQ851982 IBM851982 ILI851982 IVE851982 JFA851982 JOW851982 JYS851982 KIO851982 KSK851982 LCG851982 LMC851982 LVY851982 MFU851982 MPQ851982 MZM851982 NJI851982 NTE851982 ODA851982 OMW851982 OWS851982 PGO851982 PQK851982 QAG851982 QKC851982 QTY851982 RDU851982 RNQ851982 RXM851982 SHI851982 SRE851982 TBA851982 TKW851982 TUS851982 UEO851982 UOK851982 UYG851982 VIC851982 VRY851982 WBU851982 WLQ851982 WVM851982 E917518 JA917518 SW917518 ACS917518 AMO917518 AWK917518 BGG917518 BQC917518 BZY917518 CJU917518 CTQ917518 DDM917518 DNI917518 DXE917518 EHA917518 EQW917518 FAS917518 FKO917518 FUK917518 GEG917518 GOC917518 GXY917518 HHU917518 HRQ917518 IBM917518 ILI917518 IVE917518 JFA917518 JOW917518 JYS917518 KIO917518 KSK917518 LCG917518 LMC917518 LVY917518 MFU917518 MPQ917518 MZM917518 NJI917518 NTE917518 ODA917518 OMW917518 OWS917518 PGO917518 PQK917518 QAG917518 QKC917518 QTY917518 RDU917518 RNQ917518 RXM917518 SHI917518 SRE917518 TBA917518 TKW917518 TUS917518 UEO917518 UOK917518 UYG917518 VIC917518 VRY917518 WBU917518 WLQ917518 WVM917518 E983054 JA983054 SW983054 ACS983054 AMO983054 AWK983054 BGG983054 BQC983054 BZY983054 CJU983054 CTQ983054 DDM983054 DNI983054 DXE983054 EHA983054 EQW983054 FAS983054 FKO983054 FUK983054 GEG983054 GOC983054 GXY983054 HHU983054 HRQ983054 IBM983054 ILI983054 IVE983054 JFA983054 JOW983054 JYS983054 KIO983054 KSK983054 LCG983054 LMC983054 LVY983054 MFU983054 MPQ983054 MZM983054 NJI983054 NTE983054 ODA983054 OMW983054 OWS983054 PGO983054 PQK983054 QAG983054 QKC983054 QTY983054 RDU983054 RNQ983054 RXM983054 SHI983054 SRE983054 TBA983054 TKW983054 TUS983054 UEO983054 UOK983054 UYG983054 VIC983054 VRY983054 WBU983054 WLQ983054 WVM983054"/>
    <dataValidation allowBlank="1" showInputMessage="1" showErrorMessage="1" prompt="Выберите муниципальное образование и ОКТМО, выполнив двойной щелчок левой кнопки мыши по ячейке." sqref="G14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G65550 JC65550 SY65550 ACU65550 AMQ65550 AWM65550 BGI65550 BQE65550 CAA65550 CJW65550 CTS65550 DDO65550 DNK65550 DXG65550 EHC65550 EQY65550 FAU65550 FKQ65550 FUM65550 GEI65550 GOE65550 GYA65550 HHW65550 HRS65550 IBO65550 ILK65550 IVG65550 JFC65550 JOY65550 JYU65550 KIQ65550 KSM65550 LCI65550 LME65550 LWA65550 MFW65550 MPS65550 MZO65550 NJK65550 NTG65550 ODC65550 OMY65550 OWU65550 PGQ65550 PQM65550 QAI65550 QKE65550 QUA65550 RDW65550 RNS65550 RXO65550 SHK65550 SRG65550 TBC65550 TKY65550 TUU65550 UEQ65550 UOM65550 UYI65550 VIE65550 VSA65550 WBW65550 WLS65550 WVO65550 G131086 JC131086 SY131086 ACU131086 AMQ131086 AWM131086 BGI131086 BQE131086 CAA131086 CJW131086 CTS131086 DDO131086 DNK131086 DXG131086 EHC131086 EQY131086 FAU131086 FKQ131086 FUM131086 GEI131086 GOE131086 GYA131086 HHW131086 HRS131086 IBO131086 ILK131086 IVG131086 JFC131086 JOY131086 JYU131086 KIQ131086 KSM131086 LCI131086 LME131086 LWA131086 MFW131086 MPS131086 MZO131086 NJK131086 NTG131086 ODC131086 OMY131086 OWU131086 PGQ131086 PQM131086 QAI131086 QKE131086 QUA131086 RDW131086 RNS131086 RXO131086 SHK131086 SRG131086 TBC131086 TKY131086 TUU131086 UEQ131086 UOM131086 UYI131086 VIE131086 VSA131086 WBW131086 WLS131086 WVO131086 G196622 JC196622 SY196622 ACU196622 AMQ196622 AWM196622 BGI196622 BQE196622 CAA196622 CJW196622 CTS196622 DDO196622 DNK196622 DXG196622 EHC196622 EQY196622 FAU196622 FKQ196622 FUM196622 GEI196622 GOE196622 GYA196622 HHW196622 HRS196622 IBO196622 ILK196622 IVG196622 JFC196622 JOY196622 JYU196622 KIQ196622 KSM196622 LCI196622 LME196622 LWA196622 MFW196622 MPS196622 MZO196622 NJK196622 NTG196622 ODC196622 OMY196622 OWU196622 PGQ196622 PQM196622 QAI196622 QKE196622 QUA196622 RDW196622 RNS196622 RXO196622 SHK196622 SRG196622 TBC196622 TKY196622 TUU196622 UEQ196622 UOM196622 UYI196622 VIE196622 VSA196622 WBW196622 WLS196622 WVO196622 G262158 JC262158 SY262158 ACU262158 AMQ262158 AWM262158 BGI262158 BQE262158 CAA262158 CJW262158 CTS262158 DDO262158 DNK262158 DXG262158 EHC262158 EQY262158 FAU262158 FKQ262158 FUM262158 GEI262158 GOE262158 GYA262158 HHW262158 HRS262158 IBO262158 ILK262158 IVG262158 JFC262158 JOY262158 JYU262158 KIQ262158 KSM262158 LCI262158 LME262158 LWA262158 MFW262158 MPS262158 MZO262158 NJK262158 NTG262158 ODC262158 OMY262158 OWU262158 PGQ262158 PQM262158 QAI262158 QKE262158 QUA262158 RDW262158 RNS262158 RXO262158 SHK262158 SRG262158 TBC262158 TKY262158 TUU262158 UEQ262158 UOM262158 UYI262158 VIE262158 VSA262158 WBW262158 WLS262158 WVO262158 G327694 JC327694 SY327694 ACU327694 AMQ327694 AWM327694 BGI327694 BQE327694 CAA327694 CJW327694 CTS327694 DDO327694 DNK327694 DXG327694 EHC327694 EQY327694 FAU327694 FKQ327694 FUM327694 GEI327694 GOE327694 GYA327694 HHW327694 HRS327694 IBO327694 ILK327694 IVG327694 JFC327694 JOY327694 JYU327694 KIQ327694 KSM327694 LCI327694 LME327694 LWA327694 MFW327694 MPS327694 MZO327694 NJK327694 NTG327694 ODC327694 OMY327694 OWU327694 PGQ327694 PQM327694 QAI327694 QKE327694 QUA327694 RDW327694 RNS327694 RXO327694 SHK327694 SRG327694 TBC327694 TKY327694 TUU327694 UEQ327694 UOM327694 UYI327694 VIE327694 VSA327694 WBW327694 WLS327694 WVO327694 G393230 JC393230 SY393230 ACU393230 AMQ393230 AWM393230 BGI393230 BQE393230 CAA393230 CJW393230 CTS393230 DDO393230 DNK393230 DXG393230 EHC393230 EQY393230 FAU393230 FKQ393230 FUM393230 GEI393230 GOE393230 GYA393230 HHW393230 HRS393230 IBO393230 ILK393230 IVG393230 JFC393230 JOY393230 JYU393230 KIQ393230 KSM393230 LCI393230 LME393230 LWA393230 MFW393230 MPS393230 MZO393230 NJK393230 NTG393230 ODC393230 OMY393230 OWU393230 PGQ393230 PQM393230 QAI393230 QKE393230 QUA393230 RDW393230 RNS393230 RXO393230 SHK393230 SRG393230 TBC393230 TKY393230 TUU393230 UEQ393230 UOM393230 UYI393230 VIE393230 VSA393230 WBW393230 WLS393230 WVO393230 G458766 JC458766 SY458766 ACU458766 AMQ458766 AWM458766 BGI458766 BQE458766 CAA458766 CJW458766 CTS458766 DDO458766 DNK458766 DXG458766 EHC458766 EQY458766 FAU458766 FKQ458766 FUM458766 GEI458766 GOE458766 GYA458766 HHW458766 HRS458766 IBO458766 ILK458766 IVG458766 JFC458766 JOY458766 JYU458766 KIQ458766 KSM458766 LCI458766 LME458766 LWA458766 MFW458766 MPS458766 MZO458766 NJK458766 NTG458766 ODC458766 OMY458766 OWU458766 PGQ458766 PQM458766 QAI458766 QKE458766 QUA458766 RDW458766 RNS458766 RXO458766 SHK458766 SRG458766 TBC458766 TKY458766 TUU458766 UEQ458766 UOM458766 UYI458766 VIE458766 VSA458766 WBW458766 WLS458766 WVO458766 G524302 JC524302 SY524302 ACU524302 AMQ524302 AWM524302 BGI524302 BQE524302 CAA524302 CJW524302 CTS524302 DDO524302 DNK524302 DXG524302 EHC524302 EQY524302 FAU524302 FKQ524302 FUM524302 GEI524302 GOE524302 GYA524302 HHW524302 HRS524302 IBO524302 ILK524302 IVG524302 JFC524302 JOY524302 JYU524302 KIQ524302 KSM524302 LCI524302 LME524302 LWA524302 MFW524302 MPS524302 MZO524302 NJK524302 NTG524302 ODC524302 OMY524302 OWU524302 PGQ524302 PQM524302 QAI524302 QKE524302 QUA524302 RDW524302 RNS524302 RXO524302 SHK524302 SRG524302 TBC524302 TKY524302 TUU524302 UEQ524302 UOM524302 UYI524302 VIE524302 VSA524302 WBW524302 WLS524302 WVO524302 G589838 JC589838 SY589838 ACU589838 AMQ589838 AWM589838 BGI589838 BQE589838 CAA589838 CJW589838 CTS589838 DDO589838 DNK589838 DXG589838 EHC589838 EQY589838 FAU589838 FKQ589838 FUM589838 GEI589838 GOE589838 GYA589838 HHW589838 HRS589838 IBO589838 ILK589838 IVG589838 JFC589838 JOY589838 JYU589838 KIQ589838 KSM589838 LCI589838 LME589838 LWA589838 MFW589838 MPS589838 MZO589838 NJK589838 NTG589838 ODC589838 OMY589838 OWU589838 PGQ589838 PQM589838 QAI589838 QKE589838 QUA589838 RDW589838 RNS589838 RXO589838 SHK589838 SRG589838 TBC589838 TKY589838 TUU589838 UEQ589838 UOM589838 UYI589838 VIE589838 VSA589838 WBW589838 WLS589838 WVO589838 G655374 JC655374 SY655374 ACU655374 AMQ655374 AWM655374 BGI655374 BQE655374 CAA655374 CJW655374 CTS655374 DDO655374 DNK655374 DXG655374 EHC655374 EQY655374 FAU655374 FKQ655374 FUM655374 GEI655374 GOE655374 GYA655374 HHW655374 HRS655374 IBO655374 ILK655374 IVG655374 JFC655374 JOY655374 JYU655374 KIQ655374 KSM655374 LCI655374 LME655374 LWA655374 MFW655374 MPS655374 MZO655374 NJK655374 NTG655374 ODC655374 OMY655374 OWU655374 PGQ655374 PQM655374 QAI655374 QKE655374 QUA655374 RDW655374 RNS655374 RXO655374 SHK655374 SRG655374 TBC655374 TKY655374 TUU655374 UEQ655374 UOM655374 UYI655374 VIE655374 VSA655374 WBW655374 WLS655374 WVO655374 G720910 JC720910 SY720910 ACU720910 AMQ720910 AWM720910 BGI720910 BQE720910 CAA720910 CJW720910 CTS720910 DDO720910 DNK720910 DXG720910 EHC720910 EQY720910 FAU720910 FKQ720910 FUM720910 GEI720910 GOE720910 GYA720910 HHW720910 HRS720910 IBO720910 ILK720910 IVG720910 JFC720910 JOY720910 JYU720910 KIQ720910 KSM720910 LCI720910 LME720910 LWA720910 MFW720910 MPS720910 MZO720910 NJK720910 NTG720910 ODC720910 OMY720910 OWU720910 PGQ720910 PQM720910 QAI720910 QKE720910 QUA720910 RDW720910 RNS720910 RXO720910 SHK720910 SRG720910 TBC720910 TKY720910 TUU720910 UEQ720910 UOM720910 UYI720910 VIE720910 VSA720910 WBW720910 WLS720910 WVO720910 G786446 JC786446 SY786446 ACU786446 AMQ786446 AWM786446 BGI786446 BQE786446 CAA786446 CJW786446 CTS786446 DDO786446 DNK786446 DXG786446 EHC786446 EQY786446 FAU786446 FKQ786446 FUM786446 GEI786446 GOE786446 GYA786446 HHW786446 HRS786446 IBO786446 ILK786446 IVG786446 JFC786446 JOY786446 JYU786446 KIQ786446 KSM786446 LCI786446 LME786446 LWA786446 MFW786446 MPS786446 MZO786446 NJK786446 NTG786446 ODC786446 OMY786446 OWU786446 PGQ786446 PQM786446 QAI786446 QKE786446 QUA786446 RDW786446 RNS786446 RXO786446 SHK786446 SRG786446 TBC786446 TKY786446 TUU786446 UEQ786446 UOM786446 UYI786446 VIE786446 VSA786446 WBW786446 WLS786446 WVO786446 G851982 JC851982 SY851982 ACU851982 AMQ851982 AWM851982 BGI851982 BQE851982 CAA851982 CJW851982 CTS851982 DDO851982 DNK851982 DXG851982 EHC851982 EQY851982 FAU851982 FKQ851982 FUM851982 GEI851982 GOE851982 GYA851982 HHW851982 HRS851982 IBO851982 ILK851982 IVG851982 JFC851982 JOY851982 JYU851982 KIQ851982 KSM851982 LCI851982 LME851982 LWA851982 MFW851982 MPS851982 MZO851982 NJK851982 NTG851982 ODC851982 OMY851982 OWU851982 PGQ851982 PQM851982 QAI851982 QKE851982 QUA851982 RDW851982 RNS851982 RXO851982 SHK851982 SRG851982 TBC851982 TKY851982 TUU851982 UEQ851982 UOM851982 UYI851982 VIE851982 VSA851982 WBW851982 WLS851982 WVO851982 G917518 JC917518 SY917518 ACU917518 AMQ917518 AWM917518 BGI917518 BQE917518 CAA917518 CJW917518 CTS917518 DDO917518 DNK917518 DXG917518 EHC917518 EQY917518 FAU917518 FKQ917518 FUM917518 GEI917518 GOE917518 GYA917518 HHW917518 HRS917518 IBO917518 ILK917518 IVG917518 JFC917518 JOY917518 JYU917518 KIQ917518 KSM917518 LCI917518 LME917518 LWA917518 MFW917518 MPS917518 MZO917518 NJK917518 NTG917518 ODC917518 OMY917518 OWU917518 PGQ917518 PQM917518 QAI917518 QKE917518 QUA917518 RDW917518 RNS917518 RXO917518 SHK917518 SRG917518 TBC917518 TKY917518 TUU917518 UEQ917518 UOM917518 UYI917518 VIE917518 VSA917518 WBW917518 WLS917518 WVO917518 G983054 JC983054 SY983054 ACU983054 AMQ983054 AWM983054 BGI983054 BQE983054 CAA983054 CJW983054 CTS983054 DDO983054 DNK983054 DXG983054 EHC983054 EQY983054 FAU983054 FKQ983054 FUM983054 GEI983054 GOE983054 GYA983054 HHW983054 HRS983054 IBO983054 ILK983054 IVG983054 JFC983054 JOY983054 JYU983054 KIQ983054 KSM983054 LCI983054 LME983054 LWA983054 MFW983054 MPS983054 MZO983054 NJK983054 NTG983054 ODC983054 OMY983054 OWU983054 PGQ983054 PQM983054 QAI983054 QKE983054 QUA983054 RDW983054 RNS983054 RXO983054 SHK983054 SRG983054 TBC983054 TKY983054 TUU983054 UEQ983054 UOM983054 UYI983054 VIE983054 VSA983054 WBW983054 WLS983054 WVO983054"/>
    <dataValidation type="whole" allowBlank="1" showInputMessage="1" showErrorMessage="1" errorTitle="Ошибка" error="Введите значение от 1 до 100" prompt="от 1 до 100"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formula1>1</formula1>
      <formula2>100</formula2>
    </dataValidation>
    <dataValidation type="textLength" operator="lessThanOrEqual" allowBlank="1" showInputMessage="1" showErrorMessage="1" errorTitle="Ошибка" error="Допускается ввод не более 900 символов!" sqref="F9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F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F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F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F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F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F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F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F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F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F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F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F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F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F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F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formula1>900</formula1>
    </dataValidation>
    <dataValidation type="decimal" allowBlank="1" showErrorMessage="1" errorTitle="Ошибка" error="Допускается ввод только неотрицательных чисел!"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G13:H13 JC13:JD13 SY13:SZ13 ACU13:ACV13 AMQ13:AMR13 AWM13:AWN13 BGI13:BGJ13 BQE13:BQF13 CAA13:CAB13 CJW13:CJX13 CTS13:CTT13 DDO13:DDP13 DNK13:DNL13 DXG13:DXH13 EHC13:EHD13 EQY13:EQZ13 FAU13:FAV13 FKQ13:FKR13 FUM13:FUN13 GEI13:GEJ13 GOE13:GOF13 GYA13:GYB13 HHW13:HHX13 HRS13:HRT13 IBO13:IBP13 ILK13:ILL13 IVG13:IVH13 JFC13:JFD13 JOY13:JOZ13 JYU13:JYV13 KIQ13:KIR13 KSM13:KSN13 LCI13:LCJ13 LME13:LMF13 LWA13:LWB13 MFW13:MFX13 MPS13:MPT13 MZO13:MZP13 NJK13:NJL13 NTG13:NTH13 ODC13:ODD13 OMY13:OMZ13 OWU13:OWV13 PGQ13:PGR13 PQM13:PQN13 QAI13:QAJ13 QKE13:QKF13 QUA13:QUB13 RDW13:RDX13 RNS13:RNT13 RXO13:RXP13 SHK13:SHL13 SRG13:SRH13 TBC13:TBD13 TKY13:TKZ13 TUU13:TUV13 UEQ13:UER13 UOM13:UON13 UYI13:UYJ13 VIE13:VIF13 VSA13:VSB13 WBW13:WBX13 WLS13:WLT13 WVO13:WVP13 G65549:H65549 JC65549:JD65549 SY65549:SZ65549 ACU65549:ACV65549 AMQ65549:AMR65549 AWM65549:AWN65549 BGI65549:BGJ65549 BQE65549:BQF65549 CAA65549:CAB65549 CJW65549:CJX65549 CTS65549:CTT65549 DDO65549:DDP65549 DNK65549:DNL65549 DXG65549:DXH65549 EHC65549:EHD65549 EQY65549:EQZ65549 FAU65549:FAV65549 FKQ65549:FKR65549 FUM65549:FUN65549 GEI65549:GEJ65549 GOE65549:GOF65549 GYA65549:GYB65549 HHW65549:HHX65549 HRS65549:HRT65549 IBO65549:IBP65549 ILK65549:ILL65549 IVG65549:IVH65549 JFC65549:JFD65549 JOY65549:JOZ65549 JYU65549:JYV65549 KIQ65549:KIR65549 KSM65549:KSN65549 LCI65549:LCJ65549 LME65549:LMF65549 LWA65549:LWB65549 MFW65549:MFX65549 MPS65549:MPT65549 MZO65549:MZP65549 NJK65549:NJL65549 NTG65549:NTH65549 ODC65549:ODD65549 OMY65549:OMZ65549 OWU65549:OWV65549 PGQ65549:PGR65549 PQM65549:PQN65549 QAI65549:QAJ65549 QKE65549:QKF65549 QUA65549:QUB65549 RDW65549:RDX65549 RNS65549:RNT65549 RXO65549:RXP65549 SHK65549:SHL65549 SRG65549:SRH65549 TBC65549:TBD65549 TKY65549:TKZ65549 TUU65549:TUV65549 UEQ65549:UER65549 UOM65549:UON65549 UYI65549:UYJ65549 VIE65549:VIF65549 VSA65549:VSB65549 WBW65549:WBX65549 WLS65549:WLT65549 WVO65549:WVP65549 G131085:H131085 JC131085:JD131085 SY131085:SZ131085 ACU131085:ACV131085 AMQ131085:AMR131085 AWM131085:AWN131085 BGI131085:BGJ131085 BQE131085:BQF131085 CAA131085:CAB131085 CJW131085:CJX131085 CTS131085:CTT131085 DDO131085:DDP131085 DNK131085:DNL131085 DXG131085:DXH131085 EHC131085:EHD131085 EQY131085:EQZ131085 FAU131085:FAV131085 FKQ131085:FKR131085 FUM131085:FUN131085 GEI131085:GEJ131085 GOE131085:GOF131085 GYA131085:GYB131085 HHW131085:HHX131085 HRS131085:HRT131085 IBO131085:IBP131085 ILK131085:ILL131085 IVG131085:IVH131085 JFC131085:JFD131085 JOY131085:JOZ131085 JYU131085:JYV131085 KIQ131085:KIR131085 KSM131085:KSN131085 LCI131085:LCJ131085 LME131085:LMF131085 LWA131085:LWB131085 MFW131085:MFX131085 MPS131085:MPT131085 MZO131085:MZP131085 NJK131085:NJL131085 NTG131085:NTH131085 ODC131085:ODD131085 OMY131085:OMZ131085 OWU131085:OWV131085 PGQ131085:PGR131085 PQM131085:PQN131085 QAI131085:QAJ131085 QKE131085:QKF131085 QUA131085:QUB131085 RDW131085:RDX131085 RNS131085:RNT131085 RXO131085:RXP131085 SHK131085:SHL131085 SRG131085:SRH131085 TBC131085:TBD131085 TKY131085:TKZ131085 TUU131085:TUV131085 UEQ131085:UER131085 UOM131085:UON131085 UYI131085:UYJ131085 VIE131085:VIF131085 VSA131085:VSB131085 WBW131085:WBX131085 WLS131085:WLT131085 WVO131085:WVP131085 G196621:H196621 JC196621:JD196621 SY196621:SZ196621 ACU196621:ACV196621 AMQ196621:AMR196621 AWM196621:AWN196621 BGI196621:BGJ196621 BQE196621:BQF196621 CAA196621:CAB196621 CJW196621:CJX196621 CTS196621:CTT196621 DDO196621:DDP196621 DNK196621:DNL196621 DXG196621:DXH196621 EHC196621:EHD196621 EQY196621:EQZ196621 FAU196621:FAV196621 FKQ196621:FKR196621 FUM196621:FUN196621 GEI196621:GEJ196621 GOE196621:GOF196621 GYA196621:GYB196621 HHW196621:HHX196621 HRS196621:HRT196621 IBO196621:IBP196621 ILK196621:ILL196621 IVG196621:IVH196621 JFC196621:JFD196621 JOY196621:JOZ196621 JYU196621:JYV196621 KIQ196621:KIR196621 KSM196621:KSN196621 LCI196621:LCJ196621 LME196621:LMF196621 LWA196621:LWB196621 MFW196621:MFX196621 MPS196621:MPT196621 MZO196621:MZP196621 NJK196621:NJL196621 NTG196621:NTH196621 ODC196621:ODD196621 OMY196621:OMZ196621 OWU196621:OWV196621 PGQ196621:PGR196621 PQM196621:PQN196621 QAI196621:QAJ196621 QKE196621:QKF196621 QUA196621:QUB196621 RDW196621:RDX196621 RNS196621:RNT196621 RXO196621:RXP196621 SHK196621:SHL196621 SRG196621:SRH196621 TBC196621:TBD196621 TKY196621:TKZ196621 TUU196621:TUV196621 UEQ196621:UER196621 UOM196621:UON196621 UYI196621:UYJ196621 VIE196621:VIF196621 VSA196621:VSB196621 WBW196621:WBX196621 WLS196621:WLT196621 WVO196621:WVP196621 G262157:H262157 JC262157:JD262157 SY262157:SZ262157 ACU262157:ACV262157 AMQ262157:AMR262157 AWM262157:AWN262157 BGI262157:BGJ262157 BQE262157:BQF262157 CAA262157:CAB262157 CJW262157:CJX262157 CTS262157:CTT262157 DDO262157:DDP262157 DNK262157:DNL262157 DXG262157:DXH262157 EHC262157:EHD262157 EQY262157:EQZ262157 FAU262157:FAV262157 FKQ262157:FKR262157 FUM262157:FUN262157 GEI262157:GEJ262157 GOE262157:GOF262157 GYA262157:GYB262157 HHW262157:HHX262157 HRS262157:HRT262157 IBO262157:IBP262157 ILK262157:ILL262157 IVG262157:IVH262157 JFC262157:JFD262157 JOY262157:JOZ262157 JYU262157:JYV262157 KIQ262157:KIR262157 KSM262157:KSN262157 LCI262157:LCJ262157 LME262157:LMF262157 LWA262157:LWB262157 MFW262157:MFX262157 MPS262157:MPT262157 MZO262157:MZP262157 NJK262157:NJL262157 NTG262157:NTH262157 ODC262157:ODD262157 OMY262157:OMZ262157 OWU262157:OWV262157 PGQ262157:PGR262157 PQM262157:PQN262157 QAI262157:QAJ262157 QKE262157:QKF262157 QUA262157:QUB262157 RDW262157:RDX262157 RNS262157:RNT262157 RXO262157:RXP262157 SHK262157:SHL262157 SRG262157:SRH262157 TBC262157:TBD262157 TKY262157:TKZ262157 TUU262157:TUV262157 UEQ262157:UER262157 UOM262157:UON262157 UYI262157:UYJ262157 VIE262157:VIF262157 VSA262157:VSB262157 WBW262157:WBX262157 WLS262157:WLT262157 WVO262157:WVP262157 G327693:H327693 JC327693:JD327693 SY327693:SZ327693 ACU327693:ACV327693 AMQ327693:AMR327693 AWM327693:AWN327693 BGI327693:BGJ327693 BQE327693:BQF327693 CAA327693:CAB327693 CJW327693:CJX327693 CTS327693:CTT327693 DDO327693:DDP327693 DNK327693:DNL327693 DXG327693:DXH327693 EHC327693:EHD327693 EQY327693:EQZ327693 FAU327693:FAV327693 FKQ327693:FKR327693 FUM327693:FUN327693 GEI327693:GEJ327693 GOE327693:GOF327693 GYA327693:GYB327693 HHW327693:HHX327693 HRS327693:HRT327693 IBO327693:IBP327693 ILK327693:ILL327693 IVG327693:IVH327693 JFC327693:JFD327693 JOY327693:JOZ327693 JYU327693:JYV327693 KIQ327693:KIR327693 KSM327693:KSN327693 LCI327693:LCJ327693 LME327693:LMF327693 LWA327693:LWB327693 MFW327693:MFX327693 MPS327693:MPT327693 MZO327693:MZP327693 NJK327693:NJL327693 NTG327693:NTH327693 ODC327693:ODD327693 OMY327693:OMZ327693 OWU327693:OWV327693 PGQ327693:PGR327693 PQM327693:PQN327693 QAI327693:QAJ327693 QKE327693:QKF327693 QUA327693:QUB327693 RDW327693:RDX327693 RNS327693:RNT327693 RXO327693:RXP327693 SHK327693:SHL327693 SRG327693:SRH327693 TBC327693:TBD327693 TKY327693:TKZ327693 TUU327693:TUV327693 UEQ327693:UER327693 UOM327693:UON327693 UYI327693:UYJ327693 VIE327693:VIF327693 VSA327693:VSB327693 WBW327693:WBX327693 WLS327693:WLT327693 WVO327693:WVP327693 G393229:H393229 JC393229:JD393229 SY393229:SZ393229 ACU393229:ACV393229 AMQ393229:AMR393229 AWM393229:AWN393229 BGI393229:BGJ393229 BQE393229:BQF393229 CAA393229:CAB393229 CJW393229:CJX393229 CTS393229:CTT393229 DDO393229:DDP393229 DNK393229:DNL393229 DXG393229:DXH393229 EHC393229:EHD393229 EQY393229:EQZ393229 FAU393229:FAV393229 FKQ393229:FKR393229 FUM393229:FUN393229 GEI393229:GEJ393229 GOE393229:GOF393229 GYA393229:GYB393229 HHW393229:HHX393229 HRS393229:HRT393229 IBO393229:IBP393229 ILK393229:ILL393229 IVG393229:IVH393229 JFC393229:JFD393229 JOY393229:JOZ393229 JYU393229:JYV393229 KIQ393229:KIR393229 KSM393229:KSN393229 LCI393229:LCJ393229 LME393229:LMF393229 LWA393229:LWB393229 MFW393229:MFX393229 MPS393229:MPT393229 MZO393229:MZP393229 NJK393229:NJL393229 NTG393229:NTH393229 ODC393229:ODD393229 OMY393229:OMZ393229 OWU393229:OWV393229 PGQ393229:PGR393229 PQM393229:PQN393229 QAI393229:QAJ393229 QKE393229:QKF393229 QUA393229:QUB393229 RDW393229:RDX393229 RNS393229:RNT393229 RXO393229:RXP393229 SHK393229:SHL393229 SRG393229:SRH393229 TBC393229:TBD393229 TKY393229:TKZ393229 TUU393229:TUV393229 UEQ393229:UER393229 UOM393229:UON393229 UYI393229:UYJ393229 VIE393229:VIF393229 VSA393229:VSB393229 WBW393229:WBX393229 WLS393229:WLT393229 WVO393229:WVP393229 G458765:H458765 JC458765:JD458765 SY458765:SZ458765 ACU458765:ACV458765 AMQ458765:AMR458765 AWM458765:AWN458765 BGI458765:BGJ458765 BQE458765:BQF458765 CAA458765:CAB458765 CJW458765:CJX458765 CTS458765:CTT458765 DDO458765:DDP458765 DNK458765:DNL458765 DXG458765:DXH458765 EHC458765:EHD458765 EQY458765:EQZ458765 FAU458765:FAV458765 FKQ458765:FKR458765 FUM458765:FUN458765 GEI458765:GEJ458765 GOE458765:GOF458765 GYA458765:GYB458765 HHW458765:HHX458765 HRS458765:HRT458765 IBO458765:IBP458765 ILK458765:ILL458765 IVG458765:IVH458765 JFC458765:JFD458765 JOY458765:JOZ458765 JYU458765:JYV458765 KIQ458765:KIR458765 KSM458765:KSN458765 LCI458765:LCJ458765 LME458765:LMF458765 LWA458765:LWB458765 MFW458765:MFX458765 MPS458765:MPT458765 MZO458765:MZP458765 NJK458765:NJL458765 NTG458765:NTH458765 ODC458765:ODD458765 OMY458765:OMZ458765 OWU458765:OWV458765 PGQ458765:PGR458765 PQM458765:PQN458765 QAI458765:QAJ458765 QKE458765:QKF458765 QUA458765:QUB458765 RDW458765:RDX458765 RNS458765:RNT458765 RXO458765:RXP458765 SHK458765:SHL458765 SRG458765:SRH458765 TBC458765:TBD458765 TKY458765:TKZ458765 TUU458765:TUV458765 UEQ458765:UER458765 UOM458765:UON458765 UYI458765:UYJ458765 VIE458765:VIF458765 VSA458765:VSB458765 WBW458765:WBX458765 WLS458765:WLT458765 WVO458765:WVP458765 G524301:H524301 JC524301:JD524301 SY524301:SZ524301 ACU524301:ACV524301 AMQ524301:AMR524301 AWM524301:AWN524301 BGI524301:BGJ524301 BQE524301:BQF524301 CAA524301:CAB524301 CJW524301:CJX524301 CTS524301:CTT524301 DDO524301:DDP524301 DNK524301:DNL524301 DXG524301:DXH524301 EHC524301:EHD524301 EQY524301:EQZ524301 FAU524301:FAV524301 FKQ524301:FKR524301 FUM524301:FUN524301 GEI524301:GEJ524301 GOE524301:GOF524301 GYA524301:GYB524301 HHW524301:HHX524301 HRS524301:HRT524301 IBO524301:IBP524301 ILK524301:ILL524301 IVG524301:IVH524301 JFC524301:JFD524301 JOY524301:JOZ524301 JYU524301:JYV524301 KIQ524301:KIR524301 KSM524301:KSN524301 LCI524301:LCJ524301 LME524301:LMF524301 LWA524301:LWB524301 MFW524301:MFX524301 MPS524301:MPT524301 MZO524301:MZP524301 NJK524301:NJL524301 NTG524301:NTH524301 ODC524301:ODD524301 OMY524301:OMZ524301 OWU524301:OWV524301 PGQ524301:PGR524301 PQM524301:PQN524301 QAI524301:QAJ524301 QKE524301:QKF524301 QUA524301:QUB524301 RDW524301:RDX524301 RNS524301:RNT524301 RXO524301:RXP524301 SHK524301:SHL524301 SRG524301:SRH524301 TBC524301:TBD524301 TKY524301:TKZ524301 TUU524301:TUV524301 UEQ524301:UER524301 UOM524301:UON524301 UYI524301:UYJ524301 VIE524301:VIF524301 VSA524301:VSB524301 WBW524301:WBX524301 WLS524301:WLT524301 WVO524301:WVP524301 G589837:H589837 JC589837:JD589837 SY589837:SZ589837 ACU589837:ACV589837 AMQ589837:AMR589837 AWM589837:AWN589837 BGI589837:BGJ589837 BQE589837:BQF589837 CAA589837:CAB589837 CJW589837:CJX589837 CTS589837:CTT589837 DDO589837:DDP589837 DNK589837:DNL589837 DXG589837:DXH589837 EHC589837:EHD589837 EQY589837:EQZ589837 FAU589837:FAV589837 FKQ589837:FKR589837 FUM589837:FUN589837 GEI589837:GEJ589837 GOE589837:GOF589837 GYA589837:GYB589837 HHW589837:HHX589837 HRS589837:HRT589837 IBO589837:IBP589837 ILK589837:ILL589837 IVG589837:IVH589837 JFC589837:JFD589837 JOY589837:JOZ589837 JYU589837:JYV589837 KIQ589837:KIR589837 KSM589837:KSN589837 LCI589837:LCJ589837 LME589837:LMF589837 LWA589837:LWB589837 MFW589837:MFX589837 MPS589837:MPT589837 MZO589837:MZP589837 NJK589837:NJL589837 NTG589837:NTH589837 ODC589837:ODD589837 OMY589837:OMZ589837 OWU589837:OWV589837 PGQ589837:PGR589837 PQM589837:PQN589837 QAI589837:QAJ589837 QKE589837:QKF589837 QUA589837:QUB589837 RDW589837:RDX589837 RNS589837:RNT589837 RXO589837:RXP589837 SHK589837:SHL589837 SRG589837:SRH589837 TBC589837:TBD589837 TKY589837:TKZ589837 TUU589837:TUV589837 UEQ589837:UER589837 UOM589837:UON589837 UYI589837:UYJ589837 VIE589837:VIF589837 VSA589837:VSB589837 WBW589837:WBX589837 WLS589837:WLT589837 WVO589837:WVP589837 G655373:H655373 JC655373:JD655373 SY655373:SZ655373 ACU655373:ACV655373 AMQ655373:AMR655373 AWM655373:AWN655373 BGI655373:BGJ655373 BQE655373:BQF655373 CAA655373:CAB655373 CJW655373:CJX655373 CTS655373:CTT655373 DDO655373:DDP655373 DNK655373:DNL655373 DXG655373:DXH655373 EHC655373:EHD655373 EQY655373:EQZ655373 FAU655373:FAV655373 FKQ655373:FKR655373 FUM655373:FUN655373 GEI655373:GEJ655373 GOE655373:GOF655373 GYA655373:GYB655373 HHW655373:HHX655373 HRS655373:HRT655373 IBO655373:IBP655373 ILK655373:ILL655373 IVG655373:IVH655373 JFC655373:JFD655373 JOY655373:JOZ655373 JYU655373:JYV655373 KIQ655373:KIR655373 KSM655373:KSN655373 LCI655373:LCJ655373 LME655373:LMF655373 LWA655373:LWB655373 MFW655373:MFX655373 MPS655373:MPT655373 MZO655373:MZP655373 NJK655373:NJL655373 NTG655373:NTH655373 ODC655373:ODD655373 OMY655373:OMZ655373 OWU655373:OWV655373 PGQ655373:PGR655373 PQM655373:PQN655373 QAI655373:QAJ655373 QKE655373:QKF655373 QUA655373:QUB655373 RDW655373:RDX655373 RNS655373:RNT655373 RXO655373:RXP655373 SHK655373:SHL655373 SRG655373:SRH655373 TBC655373:TBD655373 TKY655373:TKZ655373 TUU655373:TUV655373 UEQ655373:UER655373 UOM655373:UON655373 UYI655373:UYJ655373 VIE655373:VIF655373 VSA655373:VSB655373 WBW655373:WBX655373 WLS655373:WLT655373 WVO655373:WVP655373 G720909:H720909 JC720909:JD720909 SY720909:SZ720909 ACU720909:ACV720909 AMQ720909:AMR720909 AWM720909:AWN720909 BGI720909:BGJ720909 BQE720909:BQF720909 CAA720909:CAB720909 CJW720909:CJX720909 CTS720909:CTT720909 DDO720909:DDP720909 DNK720909:DNL720909 DXG720909:DXH720909 EHC720909:EHD720909 EQY720909:EQZ720909 FAU720909:FAV720909 FKQ720909:FKR720909 FUM720909:FUN720909 GEI720909:GEJ720909 GOE720909:GOF720909 GYA720909:GYB720909 HHW720909:HHX720909 HRS720909:HRT720909 IBO720909:IBP720909 ILK720909:ILL720909 IVG720909:IVH720909 JFC720909:JFD720909 JOY720909:JOZ720909 JYU720909:JYV720909 KIQ720909:KIR720909 KSM720909:KSN720909 LCI720909:LCJ720909 LME720909:LMF720909 LWA720909:LWB720909 MFW720909:MFX720909 MPS720909:MPT720909 MZO720909:MZP720909 NJK720909:NJL720909 NTG720909:NTH720909 ODC720909:ODD720909 OMY720909:OMZ720909 OWU720909:OWV720909 PGQ720909:PGR720909 PQM720909:PQN720909 QAI720909:QAJ720909 QKE720909:QKF720909 QUA720909:QUB720909 RDW720909:RDX720909 RNS720909:RNT720909 RXO720909:RXP720909 SHK720909:SHL720909 SRG720909:SRH720909 TBC720909:TBD720909 TKY720909:TKZ720909 TUU720909:TUV720909 UEQ720909:UER720909 UOM720909:UON720909 UYI720909:UYJ720909 VIE720909:VIF720909 VSA720909:VSB720909 WBW720909:WBX720909 WLS720909:WLT720909 WVO720909:WVP720909 G786445:H786445 JC786445:JD786445 SY786445:SZ786445 ACU786445:ACV786445 AMQ786445:AMR786445 AWM786445:AWN786445 BGI786445:BGJ786445 BQE786445:BQF786445 CAA786445:CAB786445 CJW786445:CJX786445 CTS786445:CTT786445 DDO786445:DDP786445 DNK786445:DNL786445 DXG786445:DXH786445 EHC786445:EHD786445 EQY786445:EQZ786445 FAU786445:FAV786445 FKQ786445:FKR786445 FUM786445:FUN786445 GEI786445:GEJ786445 GOE786445:GOF786445 GYA786445:GYB786445 HHW786445:HHX786445 HRS786445:HRT786445 IBO786445:IBP786445 ILK786445:ILL786445 IVG786445:IVH786445 JFC786445:JFD786445 JOY786445:JOZ786445 JYU786445:JYV786445 KIQ786445:KIR786445 KSM786445:KSN786445 LCI786445:LCJ786445 LME786445:LMF786445 LWA786445:LWB786445 MFW786445:MFX786445 MPS786445:MPT786445 MZO786445:MZP786445 NJK786445:NJL786445 NTG786445:NTH786445 ODC786445:ODD786445 OMY786445:OMZ786445 OWU786445:OWV786445 PGQ786445:PGR786445 PQM786445:PQN786445 QAI786445:QAJ786445 QKE786445:QKF786445 QUA786445:QUB786445 RDW786445:RDX786445 RNS786445:RNT786445 RXO786445:RXP786445 SHK786445:SHL786445 SRG786445:SRH786445 TBC786445:TBD786445 TKY786445:TKZ786445 TUU786445:TUV786445 UEQ786445:UER786445 UOM786445:UON786445 UYI786445:UYJ786445 VIE786445:VIF786445 VSA786445:VSB786445 WBW786445:WBX786445 WLS786445:WLT786445 WVO786445:WVP786445 G851981:H851981 JC851981:JD851981 SY851981:SZ851981 ACU851981:ACV851981 AMQ851981:AMR851981 AWM851981:AWN851981 BGI851981:BGJ851981 BQE851981:BQF851981 CAA851981:CAB851981 CJW851981:CJX851981 CTS851981:CTT851981 DDO851981:DDP851981 DNK851981:DNL851981 DXG851981:DXH851981 EHC851981:EHD851981 EQY851981:EQZ851981 FAU851981:FAV851981 FKQ851981:FKR851981 FUM851981:FUN851981 GEI851981:GEJ851981 GOE851981:GOF851981 GYA851981:GYB851981 HHW851981:HHX851981 HRS851981:HRT851981 IBO851981:IBP851981 ILK851981:ILL851981 IVG851981:IVH851981 JFC851981:JFD851981 JOY851981:JOZ851981 JYU851981:JYV851981 KIQ851981:KIR851981 KSM851981:KSN851981 LCI851981:LCJ851981 LME851981:LMF851981 LWA851981:LWB851981 MFW851981:MFX851981 MPS851981:MPT851981 MZO851981:MZP851981 NJK851981:NJL851981 NTG851981:NTH851981 ODC851981:ODD851981 OMY851981:OMZ851981 OWU851981:OWV851981 PGQ851981:PGR851981 PQM851981:PQN851981 QAI851981:QAJ851981 QKE851981:QKF851981 QUA851981:QUB851981 RDW851981:RDX851981 RNS851981:RNT851981 RXO851981:RXP851981 SHK851981:SHL851981 SRG851981:SRH851981 TBC851981:TBD851981 TKY851981:TKZ851981 TUU851981:TUV851981 UEQ851981:UER851981 UOM851981:UON851981 UYI851981:UYJ851981 VIE851981:VIF851981 VSA851981:VSB851981 WBW851981:WBX851981 WLS851981:WLT851981 WVO851981:WVP851981 G917517:H917517 JC917517:JD917517 SY917517:SZ917517 ACU917517:ACV917517 AMQ917517:AMR917517 AWM917517:AWN917517 BGI917517:BGJ917517 BQE917517:BQF917517 CAA917517:CAB917517 CJW917517:CJX917517 CTS917517:CTT917517 DDO917517:DDP917517 DNK917517:DNL917517 DXG917517:DXH917517 EHC917517:EHD917517 EQY917517:EQZ917517 FAU917517:FAV917517 FKQ917517:FKR917517 FUM917517:FUN917517 GEI917517:GEJ917517 GOE917517:GOF917517 GYA917517:GYB917517 HHW917517:HHX917517 HRS917517:HRT917517 IBO917517:IBP917517 ILK917517:ILL917517 IVG917517:IVH917517 JFC917517:JFD917517 JOY917517:JOZ917517 JYU917517:JYV917517 KIQ917517:KIR917517 KSM917517:KSN917517 LCI917517:LCJ917517 LME917517:LMF917517 LWA917517:LWB917517 MFW917517:MFX917517 MPS917517:MPT917517 MZO917517:MZP917517 NJK917517:NJL917517 NTG917517:NTH917517 ODC917517:ODD917517 OMY917517:OMZ917517 OWU917517:OWV917517 PGQ917517:PGR917517 PQM917517:PQN917517 QAI917517:QAJ917517 QKE917517:QKF917517 QUA917517:QUB917517 RDW917517:RDX917517 RNS917517:RNT917517 RXO917517:RXP917517 SHK917517:SHL917517 SRG917517:SRH917517 TBC917517:TBD917517 TKY917517:TKZ917517 TUU917517:TUV917517 UEQ917517:UER917517 UOM917517:UON917517 UYI917517:UYJ917517 VIE917517:VIF917517 VSA917517:VSB917517 WBW917517:WBX917517 WLS917517:WLT917517 WVO917517:WVP917517 G983053:H983053 JC983053:JD983053 SY983053:SZ983053 ACU983053:ACV983053 AMQ983053:AMR983053 AWM983053:AWN983053 BGI983053:BGJ983053 BQE983053:BQF983053 CAA983053:CAB983053 CJW983053:CJX983053 CTS983053:CTT983053 DDO983053:DDP983053 DNK983053:DNL983053 DXG983053:DXH983053 EHC983053:EHD983053 EQY983053:EQZ983053 FAU983053:FAV983053 FKQ983053:FKR983053 FUM983053:FUN983053 GEI983053:GEJ983053 GOE983053:GOF983053 GYA983053:GYB983053 HHW983053:HHX983053 HRS983053:HRT983053 IBO983053:IBP983053 ILK983053:ILL983053 IVG983053:IVH983053 JFC983053:JFD983053 JOY983053:JOZ983053 JYU983053:JYV983053 KIQ983053:KIR983053 KSM983053:KSN983053 LCI983053:LCJ983053 LME983053:LMF983053 LWA983053:LWB983053 MFW983053:MFX983053 MPS983053:MPT983053 MZO983053:MZP983053 NJK983053:NJL983053 NTG983053:NTH983053 ODC983053:ODD983053 OMY983053:OMZ983053 OWU983053:OWV983053 PGQ983053:PGR983053 PQM983053:PQN983053 QAI983053:QAJ983053 QKE983053:QKF983053 QUA983053:QUB983053 RDW983053:RDX983053 RNS983053:RNT983053 RXO983053:RXP983053 SHK983053:SHL983053 SRG983053:SRH983053 TBC983053:TBD983053 TKY983053:TKZ983053 TUU983053:TUV983053 UEQ983053:UER983053 UOM983053:UON983053 UYI983053:UYJ983053 VIE983053:VIF983053 VSA983053:VSB983053 WBW983053:WBX983053 WLS983053:WLT983053 WVO983053:WVP983053 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formula1>0</formula1>
      <formula2>9.99999999999999E+23</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tabSelected="1" topLeftCell="C43" workbookViewId="0">
      <selection activeCell="G55" activeCellId="1" sqref="G61 G55"/>
    </sheetView>
  </sheetViews>
  <sheetFormatPr defaultColWidth="10.5703125" defaultRowHeight="11.25" x14ac:dyDescent="0.25"/>
  <cols>
    <col min="1" max="1" width="9.140625" style="66" hidden="1" customWidth="1"/>
    <col min="2" max="2" width="9.140625" style="67" hidden="1" customWidth="1"/>
    <col min="3" max="3" width="3.7109375" style="45" customWidth="1"/>
    <col min="4" max="4" width="7.7109375" style="45" customWidth="1"/>
    <col min="5" max="5" width="54.5703125" style="45" customWidth="1"/>
    <col min="6" max="6" width="16" style="45" customWidth="1"/>
    <col min="7" max="7" width="20.85546875" style="45" customWidth="1"/>
    <col min="8" max="8" width="3.7109375" style="45" customWidth="1"/>
    <col min="9" max="256" width="10.5703125" style="45"/>
    <col min="257" max="258" width="0" style="45" hidden="1" customWidth="1"/>
    <col min="259" max="259" width="3.7109375" style="45" customWidth="1"/>
    <col min="260" max="260" width="7.7109375" style="45" customWidth="1"/>
    <col min="261" max="261" width="54.5703125" style="45" customWidth="1"/>
    <col min="262" max="262" width="16" style="45" customWidth="1"/>
    <col min="263" max="263" width="20.85546875" style="45" customWidth="1"/>
    <col min="264" max="264" width="3.7109375" style="45" customWidth="1"/>
    <col min="265" max="512" width="10.5703125" style="45"/>
    <col min="513" max="514" width="0" style="45" hidden="1" customWidth="1"/>
    <col min="515" max="515" width="3.7109375" style="45" customWidth="1"/>
    <col min="516" max="516" width="7.7109375" style="45" customWidth="1"/>
    <col min="517" max="517" width="54.5703125" style="45" customWidth="1"/>
    <col min="518" max="518" width="16" style="45" customWidth="1"/>
    <col min="519" max="519" width="20.85546875" style="45" customWidth="1"/>
    <col min="520" max="520" width="3.7109375" style="45" customWidth="1"/>
    <col min="521" max="768" width="10.5703125" style="45"/>
    <col min="769" max="770" width="0" style="45" hidden="1" customWidth="1"/>
    <col min="771" max="771" width="3.7109375" style="45" customWidth="1"/>
    <col min="772" max="772" width="7.7109375" style="45" customWidth="1"/>
    <col min="773" max="773" width="54.5703125" style="45" customWidth="1"/>
    <col min="774" max="774" width="16" style="45" customWidth="1"/>
    <col min="775" max="775" width="20.85546875" style="45" customWidth="1"/>
    <col min="776" max="776" width="3.7109375" style="45" customWidth="1"/>
    <col min="777" max="1024" width="10.5703125" style="45"/>
    <col min="1025" max="1026" width="0" style="45" hidden="1" customWidth="1"/>
    <col min="1027" max="1027" width="3.7109375" style="45" customWidth="1"/>
    <col min="1028" max="1028" width="7.7109375" style="45" customWidth="1"/>
    <col min="1029" max="1029" width="54.5703125" style="45" customWidth="1"/>
    <col min="1030" max="1030" width="16" style="45" customWidth="1"/>
    <col min="1031" max="1031" width="20.85546875" style="45" customWidth="1"/>
    <col min="1032" max="1032" width="3.7109375" style="45" customWidth="1"/>
    <col min="1033" max="1280" width="10.5703125" style="45"/>
    <col min="1281" max="1282" width="0" style="45" hidden="1" customWidth="1"/>
    <col min="1283" max="1283" width="3.7109375" style="45" customWidth="1"/>
    <col min="1284" max="1284" width="7.7109375" style="45" customWidth="1"/>
    <col min="1285" max="1285" width="54.5703125" style="45" customWidth="1"/>
    <col min="1286" max="1286" width="16" style="45" customWidth="1"/>
    <col min="1287" max="1287" width="20.85546875" style="45" customWidth="1"/>
    <col min="1288" max="1288" width="3.7109375" style="45" customWidth="1"/>
    <col min="1289" max="1536" width="10.5703125" style="45"/>
    <col min="1537" max="1538" width="0" style="45" hidden="1" customWidth="1"/>
    <col min="1539" max="1539" width="3.7109375" style="45" customWidth="1"/>
    <col min="1540" max="1540" width="7.7109375" style="45" customWidth="1"/>
    <col min="1541" max="1541" width="54.5703125" style="45" customWidth="1"/>
    <col min="1542" max="1542" width="16" style="45" customWidth="1"/>
    <col min="1543" max="1543" width="20.85546875" style="45" customWidth="1"/>
    <col min="1544" max="1544" width="3.7109375" style="45" customWidth="1"/>
    <col min="1545" max="1792" width="10.5703125" style="45"/>
    <col min="1793" max="1794" width="0" style="45" hidden="1" customWidth="1"/>
    <col min="1795" max="1795" width="3.7109375" style="45" customWidth="1"/>
    <col min="1796" max="1796" width="7.7109375" style="45" customWidth="1"/>
    <col min="1797" max="1797" width="54.5703125" style="45" customWidth="1"/>
    <col min="1798" max="1798" width="16" style="45" customWidth="1"/>
    <col min="1799" max="1799" width="20.85546875" style="45" customWidth="1"/>
    <col min="1800" max="1800" width="3.7109375" style="45" customWidth="1"/>
    <col min="1801" max="2048" width="10.5703125" style="45"/>
    <col min="2049" max="2050" width="0" style="45" hidden="1" customWidth="1"/>
    <col min="2051" max="2051" width="3.7109375" style="45" customWidth="1"/>
    <col min="2052" max="2052" width="7.7109375" style="45" customWidth="1"/>
    <col min="2053" max="2053" width="54.5703125" style="45" customWidth="1"/>
    <col min="2054" max="2054" width="16" style="45" customWidth="1"/>
    <col min="2055" max="2055" width="20.85546875" style="45" customWidth="1"/>
    <col min="2056" max="2056" width="3.7109375" style="45" customWidth="1"/>
    <col min="2057" max="2304" width="10.5703125" style="45"/>
    <col min="2305" max="2306" width="0" style="45" hidden="1" customWidth="1"/>
    <col min="2307" max="2307" width="3.7109375" style="45" customWidth="1"/>
    <col min="2308" max="2308" width="7.7109375" style="45" customWidth="1"/>
    <col min="2309" max="2309" width="54.5703125" style="45" customWidth="1"/>
    <col min="2310" max="2310" width="16" style="45" customWidth="1"/>
    <col min="2311" max="2311" width="20.85546875" style="45" customWidth="1"/>
    <col min="2312" max="2312" width="3.7109375" style="45" customWidth="1"/>
    <col min="2313" max="2560" width="10.5703125" style="45"/>
    <col min="2561" max="2562" width="0" style="45" hidden="1" customWidth="1"/>
    <col min="2563" max="2563" width="3.7109375" style="45" customWidth="1"/>
    <col min="2564" max="2564" width="7.7109375" style="45" customWidth="1"/>
    <col min="2565" max="2565" width="54.5703125" style="45" customWidth="1"/>
    <col min="2566" max="2566" width="16" style="45" customWidth="1"/>
    <col min="2567" max="2567" width="20.85546875" style="45" customWidth="1"/>
    <col min="2568" max="2568" width="3.7109375" style="45" customWidth="1"/>
    <col min="2569" max="2816" width="10.5703125" style="45"/>
    <col min="2817" max="2818" width="0" style="45" hidden="1" customWidth="1"/>
    <col min="2819" max="2819" width="3.7109375" style="45" customWidth="1"/>
    <col min="2820" max="2820" width="7.7109375" style="45" customWidth="1"/>
    <col min="2821" max="2821" width="54.5703125" style="45" customWidth="1"/>
    <col min="2822" max="2822" width="16" style="45" customWidth="1"/>
    <col min="2823" max="2823" width="20.85546875" style="45" customWidth="1"/>
    <col min="2824" max="2824" width="3.7109375" style="45" customWidth="1"/>
    <col min="2825" max="3072" width="10.5703125" style="45"/>
    <col min="3073" max="3074" width="0" style="45" hidden="1" customWidth="1"/>
    <col min="3075" max="3075" width="3.7109375" style="45" customWidth="1"/>
    <col min="3076" max="3076" width="7.7109375" style="45" customWidth="1"/>
    <col min="3077" max="3077" width="54.5703125" style="45" customWidth="1"/>
    <col min="3078" max="3078" width="16" style="45" customWidth="1"/>
    <col min="3079" max="3079" width="20.85546875" style="45" customWidth="1"/>
    <col min="3080" max="3080" width="3.7109375" style="45" customWidth="1"/>
    <col min="3081" max="3328" width="10.5703125" style="45"/>
    <col min="3329" max="3330" width="0" style="45" hidden="1" customWidth="1"/>
    <col min="3331" max="3331" width="3.7109375" style="45" customWidth="1"/>
    <col min="3332" max="3332" width="7.7109375" style="45" customWidth="1"/>
    <col min="3333" max="3333" width="54.5703125" style="45" customWidth="1"/>
    <col min="3334" max="3334" width="16" style="45" customWidth="1"/>
    <col min="3335" max="3335" width="20.85546875" style="45" customWidth="1"/>
    <col min="3336" max="3336" width="3.7109375" style="45" customWidth="1"/>
    <col min="3337" max="3584" width="10.5703125" style="45"/>
    <col min="3585" max="3586" width="0" style="45" hidden="1" customWidth="1"/>
    <col min="3587" max="3587" width="3.7109375" style="45" customWidth="1"/>
    <col min="3588" max="3588" width="7.7109375" style="45" customWidth="1"/>
    <col min="3589" max="3589" width="54.5703125" style="45" customWidth="1"/>
    <col min="3590" max="3590" width="16" style="45" customWidth="1"/>
    <col min="3591" max="3591" width="20.85546875" style="45" customWidth="1"/>
    <col min="3592" max="3592" width="3.7109375" style="45" customWidth="1"/>
    <col min="3593" max="3840" width="10.5703125" style="45"/>
    <col min="3841" max="3842" width="0" style="45" hidden="1" customWidth="1"/>
    <col min="3843" max="3843" width="3.7109375" style="45" customWidth="1"/>
    <col min="3844" max="3844" width="7.7109375" style="45" customWidth="1"/>
    <col min="3845" max="3845" width="54.5703125" style="45" customWidth="1"/>
    <col min="3846" max="3846" width="16" style="45" customWidth="1"/>
    <col min="3847" max="3847" width="20.85546875" style="45" customWidth="1"/>
    <col min="3848" max="3848" width="3.7109375" style="45" customWidth="1"/>
    <col min="3849" max="4096" width="10.5703125" style="45"/>
    <col min="4097" max="4098" width="0" style="45" hidden="1" customWidth="1"/>
    <col min="4099" max="4099" width="3.7109375" style="45" customWidth="1"/>
    <col min="4100" max="4100" width="7.7109375" style="45" customWidth="1"/>
    <col min="4101" max="4101" width="54.5703125" style="45" customWidth="1"/>
    <col min="4102" max="4102" width="16" style="45" customWidth="1"/>
    <col min="4103" max="4103" width="20.85546875" style="45" customWidth="1"/>
    <col min="4104" max="4104" width="3.7109375" style="45" customWidth="1"/>
    <col min="4105" max="4352" width="10.5703125" style="45"/>
    <col min="4353" max="4354" width="0" style="45" hidden="1" customWidth="1"/>
    <col min="4355" max="4355" width="3.7109375" style="45" customWidth="1"/>
    <col min="4356" max="4356" width="7.7109375" style="45" customWidth="1"/>
    <col min="4357" max="4357" width="54.5703125" style="45" customWidth="1"/>
    <col min="4358" max="4358" width="16" style="45" customWidth="1"/>
    <col min="4359" max="4359" width="20.85546875" style="45" customWidth="1"/>
    <col min="4360" max="4360" width="3.7109375" style="45" customWidth="1"/>
    <col min="4361" max="4608" width="10.5703125" style="45"/>
    <col min="4609" max="4610" width="0" style="45" hidden="1" customWidth="1"/>
    <col min="4611" max="4611" width="3.7109375" style="45" customWidth="1"/>
    <col min="4612" max="4612" width="7.7109375" style="45" customWidth="1"/>
    <col min="4613" max="4613" width="54.5703125" style="45" customWidth="1"/>
    <col min="4614" max="4614" width="16" style="45" customWidth="1"/>
    <col min="4615" max="4615" width="20.85546875" style="45" customWidth="1"/>
    <col min="4616" max="4616" width="3.7109375" style="45" customWidth="1"/>
    <col min="4617" max="4864" width="10.5703125" style="45"/>
    <col min="4865" max="4866" width="0" style="45" hidden="1" customWidth="1"/>
    <col min="4867" max="4867" width="3.7109375" style="45" customWidth="1"/>
    <col min="4868" max="4868" width="7.7109375" style="45" customWidth="1"/>
    <col min="4869" max="4869" width="54.5703125" style="45" customWidth="1"/>
    <col min="4870" max="4870" width="16" style="45" customWidth="1"/>
    <col min="4871" max="4871" width="20.85546875" style="45" customWidth="1"/>
    <col min="4872" max="4872" width="3.7109375" style="45" customWidth="1"/>
    <col min="4873" max="5120" width="10.5703125" style="45"/>
    <col min="5121" max="5122" width="0" style="45" hidden="1" customWidth="1"/>
    <col min="5123" max="5123" width="3.7109375" style="45" customWidth="1"/>
    <col min="5124" max="5124" width="7.7109375" style="45" customWidth="1"/>
    <col min="5125" max="5125" width="54.5703125" style="45" customWidth="1"/>
    <col min="5126" max="5126" width="16" style="45" customWidth="1"/>
    <col min="5127" max="5127" width="20.85546875" style="45" customWidth="1"/>
    <col min="5128" max="5128" width="3.7109375" style="45" customWidth="1"/>
    <col min="5129" max="5376" width="10.5703125" style="45"/>
    <col min="5377" max="5378" width="0" style="45" hidden="1" customWidth="1"/>
    <col min="5379" max="5379" width="3.7109375" style="45" customWidth="1"/>
    <col min="5380" max="5380" width="7.7109375" style="45" customWidth="1"/>
    <col min="5381" max="5381" width="54.5703125" style="45" customWidth="1"/>
    <col min="5382" max="5382" width="16" style="45" customWidth="1"/>
    <col min="5383" max="5383" width="20.85546875" style="45" customWidth="1"/>
    <col min="5384" max="5384" width="3.7109375" style="45" customWidth="1"/>
    <col min="5385" max="5632" width="10.5703125" style="45"/>
    <col min="5633" max="5634" width="0" style="45" hidden="1" customWidth="1"/>
    <col min="5635" max="5635" width="3.7109375" style="45" customWidth="1"/>
    <col min="5636" max="5636" width="7.7109375" style="45" customWidth="1"/>
    <col min="5637" max="5637" width="54.5703125" style="45" customWidth="1"/>
    <col min="5638" max="5638" width="16" style="45" customWidth="1"/>
    <col min="5639" max="5639" width="20.85546875" style="45" customWidth="1"/>
    <col min="5640" max="5640" width="3.7109375" style="45" customWidth="1"/>
    <col min="5641" max="5888" width="10.5703125" style="45"/>
    <col min="5889" max="5890" width="0" style="45" hidden="1" customWidth="1"/>
    <col min="5891" max="5891" width="3.7109375" style="45" customWidth="1"/>
    <col min="5892" max="5892" width="7.7109375" style="45" customWidth="1"/>
    <col min="5893" max="5893" width="54.5703125" style="45" customWidth="1"/>
    <col min="5894" max="5894" width="16" style="45" customWidth="1"/>
    <col min="5895" max="5895" width="20.85546875" style="45" customWidth="1"/>
    <col min="5896" max="5896" width="3.7109375" style="45" customWidth="1"/>
    <col min="5897" max="6144" width="10.5703125" style="45"/>
    <col min="6145" max="6146" width="0" style="45" hidden="1" customWidth="1"/>
    <col min="6147" max="6147" width="3.7109375" style="45" customWidth="1"/>
    <col min="6148" max="6148" width="7.7109375" style="45" customWidth="1"/>
    <col min="6149" max="6149" width="54.5703125" style="45" customWidth="1"/>
    <col min="6150" max="6150" width="16" style="45" customWidth="1"/>
    <col min="6151" max="6151" width="20.85546875" style="45" customWidth="1"/>
    <col min="6152" max="6152" width="3.7109375" style="45" customWidth="1"/>
    <col min="6153" max="6400" width="10.5703125" style="45"/>
    <col min="6401" max="6402" width="0" style="45" hidden="1" customWidth="1"/>
    <col min="6403" max="6403" width="3.7109375" style="45" customWidth="1"/>
    <col min="6404" max="6404" width="7.7109375" style="45" customWidth="1"/>
    <col min="6405" max="6405" width="54.5703125" style="45" customWidth="1"/>
    <col min="6406" max="6406" width="16" style="45" customWidth="1"/>
    <col min="6407" max="6407" width="20.85546875" style="45" customWidth="1"/>
    <col min="6408" max="6408" width="3.7109375" style="45" customWidth="1"/>
    <col min="6409" max="6656" width="10.5703125" style="45"/>
    <col min="6657" max="6658" width="0" style="45" hidden="1" customWidth="1"/>
    <col min="6659" max="6659" width="3.7109375" style="45" customWidth="1"/>
    <col min="6660" max="6660" width="7.7109375" style="45" customWidth="1"/>
    <col min="6661" max="6661" width="54.5703125" style="45" customWidth="1"/>
    <col min="6662" max="6662" width="16" style="45" customWidth="1"/>
    <col min="6663" max="6663" width="20.85546875" style="45" customWidth="1"/>
    <col min="6664" max="6664" width="3.7109375" style="45" customWidth="1"/>
    <col min="6665" max="6912" width="10.5703125" style="45"/>
    <col min="6913" max="6914" width="0" style="45" hidden="1" customWidth="1"/>
    <col min="6915" max="6915" width="3.7109375" style="45" customWidth="1"/>
    <col min="6916" max="6916" width="7.7109375" style="45" customWidth="1"/>
    <col min="6917" max="6917" width="54.5703125" style="45" customWidth="1"/>
    <col min="6918" max="6918" width="16" style="45" customWidth="1"/>
    <col min="6919" max="6919" width="20.85546875" style="45" customWidth="1"/>
    <col min="6920" max="6920" width="3.7109375" style="45" customWidth="1"/>
    <col min="6921" max="7168" width="10.5703125" style="45"/>
    <col min="7169" max="7170" width="0" style="45" hidden="1" customWidth="1"/>
    <col min="7171" max="7171" width="3.7109375" style="45" customWidth="1"/>
    <col min="7172" max="7172" width="7.7109375" style="45" customWidth="1"/>
    <col min="7173" max="7173" width="54.5703125" style="45" customWidth="1"/>
    <col min="7174" max="7174" width="16" style="45" customWidth="1"/>
    <col min="7175" max="7175" width="20.85546875" style="45" customWidth="1"/>
    <col min="7176" max="7176" width="3.7109375" style="45" customWidth="1"/>
    <col min="7177" max="7424" width="10.5703125" style="45"/>
    <col min="7425" max="7426" width="0" style="45" hidden="1" customWidth="1"/>
    <col min="7427" max="7427" width="3.7109375" style="45" customWidth="1"/>
    <col min="7428" max="7428" width="7.7109375" style="45" customWidth="1"/>
    <col min="7429" max="7429" width="54.5703125" style="45" customWidth="1"/>
    <col min="7430" max="7430" width="16" style="45" customWidth="1"/>
    <col min="7431" max="7431" width="20.85546875" style="45" customWidth="1"/>
    <col min="7432" max="7432" width="3.7109375" style="45" customWidth="1"/>
    <col min="7433" max="7680" width="10.5703125" style="45"/>
    <col min="7681" max="7682" width="0" style="45" hidden="1" customWidth="1"/>
    <col min="7683" max="7683" width="3.7109375" style="45" customWidth="1"/>
    <col min="7684" max="7684" width="7.7109375" style="45" customWidth="1"/>
    <col min="7685" max="7685" width="54.5703125" style="45" customWidth="1"/>
    <col min="7686" max="7686" width="16" style="45" customWidth="1"/>
    <col min="7687" max="7687" width="20.85546875" style="45" customWidth="1"/>
    <col min="7688" max="7688" width="3.7109375" style="45" customWidth="1"/>
    <col min="7689" max="7936" width="10.5703125" style="45"/>
    <col min="7937" max="7938" width="0" style="45" hidden="1" customWidth="1"/>
    <col min="7939" max="7939" width="3.7109375" style="45" customWidth="1"/>
    <col min="7940" max="7940" width="7.7109375" style="45" customWidth="1"/>
    <col min="7941" max="7941" width="54.5703125" style="45" customWidth="1"/>
    <col min="7942" max="7942" width="16" style="45" customWidth="1"/>
    <col min="7943" max="7943" width="20.85546875" style="45" customWidth="1"/>
    <col min="7944" max="7944" width="3.7109375" style="45" customWidth="1"/>
    <col min="7945" max="8192" width="10.5703125" style="45"/>
    <col min="8193" max="8194" width="0" style="45" hidden="1" customWidth="1"/>
    <col min="8195" max="8195" width="3.7109375" style="45" customWidth="1"/>
    <col min="8196" max="8196" width="7.7109375" style="45" customWidth="1"/>
    <col min="8197" max="8197" width="54.5703125" style="45" customWidth="1"/>
    <col min="8198" max="8198" width="16" style="45" customWidth="1"/>
    <col min="8199" max="8199" width="20.85546875" style="45" customWidth="1"/>
    <col min="8200" max="8200" width="3.7109375" style="45" customWidth="1"/>
    <col min="8201" max="8448" width="10.5703125" style="45"/>
    <col min="8449" max="8450" width="0" style="45" hidden="1" customWidth="1"/>
    <col min="8451" max="8451" width="3.7109375" style="45" customWidth="1"/>
    <col min="8452" max="8452" width="7.7109375" style="45" customWidth="1"/>
    <col min="8453" max="8453" width="54.5703125" style="45" customWidth="1"/>
    <col min="8454" max="8454" width="16" style="45" customWidth="1"/>
    <col min="8455" max="8455" width="20.85546875" style="45" customWidth="1"/>
    <col min="8456" max="8456" width="3.7109375" style="45" customWidth="1"/>
    <col min="8457" max="8704" width="10.5703125" style="45"/>
    <col min="8705" max="8706" width="0" style="45" hidden="1" customWidth="1"/>
    <col min="8707" max="8707" width="3.7109375" style="45" customWidth="1"/>
    <col min="8708" max="8708" width="7.7109375" style="45" customWidth="1"/>
    <col min="8709" max="8709" width="54.5703125" style="45" customWidth="1"/>
    <col min="8710" max="8710" width="16" style="45" customWidth="1"/>
    <col min="8711" max="8711" width="20.85546875" style="45" customWidth="1"/>
    <col min="8712" max="8712" width="3.7109375" style="45" customWidth="1"/>
    <col min="8713" max="8960" width="10.5703125" style="45"/>
    <col min="8961" max="8962" width="0" style="45" hidden="1" customWidth="1"/>
    <col min="8963" max="8963" width="3.7109375" style="45" customWidth="1"/>
    <col min="8964" max="8964" width="7.7109375" style="45" customWidth="1"/>
    <col min="8965" max="8965" width="54.5703125" style="45" customWidth="1"/>
    <col min="8966" max="8966" width="16" style="45" customWidth="1"/>
    <col min="8967" max="8967" width="20.85546875" style="45" customWidth="1"/>
    <col min="8968" max="8968" width="3.7109375" style="45" customWidth="1"/>
    <col min="8969" max="9216" width="10.5703125" style="45"/>
    <col min="9217" max="9218" width="0" style="45" hidden="1" customWidth="1"/>
    <col min="9219" max="9219" width="3.7109375" style="45" customWidth="1"/>
    <col min="9220" max="9220" width="7.7109375" style="45" customWidth="1"/>
    <col min="9221" max="9221" width="54.5703125" style="45" customWidth="1"/>
    <col min="9222" max="9222" width="16" style="45" customWidth="1"/>
    <col min="9223" max="9223" width="20.85546875" style="45" customWidth="1"/>
    <col min="9224" max="9224" width="3.7109375" style="45" customWidth="1"/>
    <col min="9225" max="9472" width="10.5703125" style="45"/>
    <col min="9473" max="9474" width="0" style="45" hidden="1" customWidth="1"/>
    <col min="9475" max="9475" width="3.7109375" style="45" customWidth="1"/>
    <col min="9476" max="9476" width="7.7109375" style="45" customWidth="1"/>
    <col min="9477" max="9477" width="54.5703125" style="45" customWidth="1"/>
    <col min="9478" max="9478" width="16" style="45" customWidth="1"/>
    <col min="9479" max="9479" width="20.85546875" style="45" customWidth="1"/>
    <col min="9480" max="9480" width="3.7109375" style="45" customWidth="1"/>
    <col min="9481" max="9728" width="10.5703125" style="45"/>
    <col min="9729" max="9730" width="0" style="45" hidden="1" customWidth="1"/>
    <col min="9731" max="9731" width="3.7109375" style="45" customWidth="1"/>
    <col min="9732" max="9732" width="7.7109375" style="45" customWidth="1"/>
    <col min="9733" max="9733" width="54.5703125" style="45" customWidth="1"/>
    <col min="9734" max="9734" width="16" style="45" customWidth="1"/>
    <col min="9735" max="9735" width="20.85546875" style="45" customWidth="1"/>
    <col min="9736" max="9736" width="3.7109375" style="45" customWidth="1"/>
    <col min="9737" max="9984" width="10.5703125" style="45"/>
    <col min="9985" max="9986" width="0" style="45" hidden="1" customWidth="1"/>
    <col min="9987" max="9987" width="3.7109375" style="45" customWidth="1"/>
    <col min="9988" max="9988" width="7.7109375" style="45" customWidth="1"/>
    <col min="9989" max="9989" width="54.5703125" style="45" customWidth="1"/>
    <col min="9990" max="9990" width="16" style="45" customWidth="1"/>
    <col min="9991" max="9991" width="20.85546875" style="45" customWidth="1"/>
    <col min="9992" max="9992" width="3.7109375" style="45" customWidth="1"/>
    <col min="9993" max="10240" width="10.5703125" style="45"/>
    <col min="10241" max="10242" width="0" style="45" hidden="1" customWidth="1"/>
    <col min="10243" max="10243" width="3.7109375" style="45" customWidth="1"/>
    <col min="10244" max="10244" width="7.7109375" style="45" customWidth="1"/>
    <col min="10245" max="10245" width="54.5703125" style="45" customWidth="1"/>
    <col min="10246" max="10246" width="16" style="45" customWidth="1"/>
    <col min="10247" max="10247" width="20.85546875" style="45" customWidth="1"/>
    <col min="10248" max="10248" width="3.7109375" style="45" customWidth="1"/>
    <col min="10249" max="10496" width="10.5703125" style="45"/>
    <col min="10497" max="10498" width="0" style="45" hidden="1" customWidth="1"/>
    <col min="10499" max="10499" width="3.7109375" style="45" customWidth="1"/>
    <col min="10500" max="10500" width="7.7109375" style="45" customWidth="1"/>
    <col min="10501" max="10501" width="54.5703125" style="45" customWidth="1"/>
    <col min="10502" max="10502" width="16" style="45" customWidth="1"/>
    <col min="10503" max="10503" width="20.85546875" style="45" customWidth="1"/>
    <col min="10504" max="10504" width="3.7109375" style="45" customWidth="1"/>
    <col min="10505" max="10752" width="10.5703125" style="45"/>
    <col min="10753" max="10754" width="0" style="45" hidden="1" customWidth="1"/>
    <col min="10755" max="10755" width="3.7109375" style="45" customWidth="1"/>
    <col min="10756" max="10756" width="7.7109375" style="45" customWidth="1"/>
    <col min="10757" max="10757" width="54.5703125" style="45" customWidth="1"/>
    <col min="10758" max="10758" width="16" style="45" customWidth="1"/>
    <col min="10759" max="10759" width="20.85546875" style="45" customWidth="1"/>
    <col min="10760" max="10760" width="3.7109375" style="45" customWidth="1"/>
    <col min="10761" max="11008" width="10.5703125" style="45"/>
    <col min="11009" max="11010" width="0" style="45" hidden="1" customWidth="1"/>
    <col min="11011" max="11011" width="3.7109375" style="45" customWidth="1"/>
    <col min="11012" max="11012" width="7.7109375" style="45" customWidth="1"/>
    <col min="11013" max="11013" width="54.5703125" style="45" customWidth="1"/>
    <col min="11014" max="11014" width="16" style="45" customWidth="1"/>
    <col min="11015" max="11015" width="20.85546875" style="45" customWidth="1"/>
    <col min="11016" max="11016" width="3.7109375" style="45" customWidth="1"/>
    <col min="11017" max="11264" width="10.5703125" style="45"/>
    <col min="11265" max="11266" width="0" style="45" hidden="1" customWidth="1"/>
    <col min="11267" max="11267" width="3.7109375" style="45" customWidth="1"/>
    <col min="11268" max="11268" width="7.7109375" style="45" customWidth="1"/>
    <col min="11269" max="11269" width="54.5703125" style="45" customWidth="1"/>
    <col min="11270" max="11270" width="16" style="45" customWidth="1"/>
    <col min="11271" max="11271" width="20.85546875" style="45" customWidth="1"/>
    <col min="11272" max="11272" width="3.7109375" style="45" customWidth="1"/>
    <col min="11273" max="11520" width="10.5703125" style="45"/>
    <col min="11521" max="11522" width="0" style="45" hidden="1" customWidth="1"/>
    <col min="11523" max="11523" width="3.7109375" style="45" customWidth="1"/>
    <col min="11524" max="11524" width="7.7109375" style="45" customWidth="1"/>
    <col min="11525" max="11525" width="54.5703125" style="45" customWidth="1"/>
    <col min="11526" max="11526" width="16" style="45" customWidth="1"/>
    <col min="11527" max="11527" width="20.85546875" style="45" customWidth="1"/>
    <col min="11528" max="11528" width="3.7109375" style="45" customWidth="1"/>
    <col min="11529" max="11776" width="10.5703125" style="45"/>
    <col min="11777" max="11778" width="0" style="45" hidden="1" customWidth="1"/>
    <col min="11779" max="11779" width="3.7109375" style="45" customWidth="1"/>
    <col min="11780" max="11780" width="7.7109375" style="45" customWidth="1"/>
    <col min="11781" max="11781" width="54.5703125" style="45" customWidth="1"/>
    <col min="11782" max="11782" width="16" style="45" customWidth="1"/>
    <col min="11783" max="11783" width="20.85546875" style="45" customWidth="1"/>
    <col min="11784" max="11784" width="3.7109375" style="45" customWidth="1"/>
    <col min="11785" max="12032" width="10.5703125" style="45"/>
    <col min="12033" max="12034" width="0" style="45" hidden="1" customWidth="1"/>
    <col min="12035" max="12035" width="3.7109375" style="45" customWidth="1"/>
    <col min="12036" max="12036" width="7.7109375" style="45" customWidth="1"/>
    <col min="12037" max="12037" width="54.5703125" style="45" customWidth="1"/>
    <col min="12038" max="12038" width="16" style="45" customWidth="1"/>
    <col min="12039" max="12039" width="20.85546875" style="45" customWidth="1"/>
    <col min="12040" max="12040" width="3.7109375" style="45" customWidth="1"/>
    <col min="12041" max="12288" width="10.5703125" style="45"/>
    <col min="12289" max="12290" width="0" style="45" hidden="1" customWidth="1"/>
    <col min="12291" max="12291" width="3.7109375" style="45" customWidth="1"/>
    <col min="12292" max="12292" width="7.7109375" style="45" customWidth="1"/>
    <col min="12293" max="12293" width="54.5703125" style="45" customWidth="1"/>
    <col min="12294" max="12294" width="16" style="45" customWidth="1"/>
    <col min="12295" max="12295" width="20.85546875" style="45" customWidth="1"/>
    <col min="12296" max="12296" width="3.7109375" style="45" customWidth="1"/>
    <col min="12297" max="12544" width="10.5703125" style="45"/>
    <col min="12545" max="12546" width="0" style="45" hidden="1" customWidth="1"/>
    <col min="12547" max="12547" width="3.7109375" style="45" customWidth="1"/>
    <col min="12548" max="12548" width="7.7109375" style="45" customWidth="1"/>
    <col min="12549" max="12549" width="54.5703125" style="45" customWidth="1"/>
    <col min="12550" max="12550" width="16" style="45" customWidth="1"/>
    <col min="12551" max="12551" width="20.85546875" style="45" customWidth="1"/>
    <col min="12552" max="12552" width="3.7109375" style="45" customWidth="1"/>
    <col min="12553" max="12800" width="10.5703125" style="45"/>
    <col min="12801" max="12802" width="0" style="45" hidden="1" customWidth="1"/>
    <col min="12803" max="12803" width="3.7109375" style="45" customWidth="1"/>
    <col min="12804" max="12804" width="7.7109375" style="45" customWidth="1"/>
    <col min="12805" max="12805" width="54.5703125" style="45" customWidth="1"/>
    <col min="12806" max="12806" width="16" style="45" customWidth="1"/>
    <col min="12807" max="12807" width="20.85546875" style="45" customWidth="1"/>
    <col min="12808" max="12808" width="3.7109375" style="45" customWidth="1"/>
    <col min="12809" max="13056" width="10.5703125" style="45"/>
    <col min="13057" max="13058" width="0" style="45" hidden="1" customWidth="1"/>
    <col min="13059" max="13059" width="3.7109375" style="45" customWidth="1"/>
    <col min="13060" max="13060" width="7.7109375" style="45" customWidth="1"/>
    <col min="13061" max="13061" width="54.5703125" style="45" customWidth="1"/>
    <col min="13062" max="13062" width="16" style="45" customWidth="1"/>
    <col min="13063" max="13063" width="20.85546875" style="45" customWidth="1"/>
    <col min="13064" max="13064" width="3.7109375" style="45" customWidth="1"/>
    <col min="13065" max="13312" width="10.5703125" style="45"/>
    <col min="13313" max="13314" width="0" style="45" hidden="1" customWidth="1"/>
    <col min="13315" max="13315" width="3.7109375" style="45" customWidth="1"/>
    <col min="13316" max="13316" width="7.7109375" style="45" customWidth="1"/>
    <col min="13317" max="13317" width="54.5703125" style="45" customWidth="1"/>
    <col min="13318" max="13318" width="16" style="45" customWidth="1"/>
    <col min="13319" max="13319" width="20.85546875" style="45" customWidth="1"/>
    <col min="13320" max="13320" width="3.7109375" style="45" customWidth="1"/>
    <col min="13321" max="13568" width="10.5703125" style="45"/>
    <col min="13569" max="13570" width="0" style="45" hidden="1" customWidth="1"/>
    <col min="13571" max="13571" width="3.7109375" style="45" customWidth="1"/>
    <col min="13572" max="13572" width="7.7109375" style="45" customWidth="1"/>
    <col min="13573" max="13573" width="54.5703125" style="45" customWidth="1"/>
    <col min="13574" max="13574" width="16" style="45" customWidth="1"/>
    <col min="13575" max="13575" width="20.85546875" style="45" customWidth="1"/>
    <col min="13576" max="13576" width="3.7109375" style="45" customWidth="1"/>
    <col min="13577" max="13824" width="10.5703125" style="45"/>
    <col min="13825" max="13826" width="0" style="45" hidden="1" customWidth="1"/>
    <col min="13827" max="13827" width="3.7109375" style="45" customWidth="1"/>
    <col min="13828" max="13828" width="7.7109375" style="45" customWidth="1"/>
    <col min="13829" max="13829" width="54.5703125" style="45" customWidth="1"/>
    <col min="13830" max="13830" width="16" style="45" customWidth="1"/>
    <col min="13831" max="13831" width="20.85546875" style="45" customWidth="1"/>
    <col min="13832" max="13832" width="3.7109375" style="45" customWidth="1"/>
    <col min="13833" max="14080" width="10.5703125" style="45"/>
    <col min="14081" max="14082" width="0" style="45" hidden="1" customWidth="1"/>
    <col min="14083" max="14083" width="3.7109375" style="45" customWidth="1"/>
    <col min="14084" max="14084" width="7.7109375" style="45" customWidth="1"/>
    <col min="14085" max="14085" width="54.5703125" style="45" customWidth="1"/>
    <col min="14086" max="14086" width="16" style="45" customWidth="1"/>
    <col min="14087" max="14087" width="20.85546875" style="45" customWidth="1"/>
    <col min="14088" max="14088" width="3.7109375" style="45" customWidth="1"/>
    <col min="14089" max="14336" width="10.5703125" style="45"/>
    <col min="14337" max="14338" width="0" style="45" hidden="1" customWidth="1"/>
    <col min="14339" max="14339" width="3.7109375" style="45" customWidth="1"/>
    <col min="14340" max="14340" width="7.7109375" style="45" customWidth="1"/>
    <col min="14341" max="14341" width="54.5703125" style="45" customWidth="1"/>
    <col min="14342" max="14342" width="16" style="45" customWidth="1"/>
    <col min="14343" max="14343" width="20.85546875" style="45" customWidth="1"/>
    <col min="14344" max="14344" width="3.7109375" style="45" customWidth="1"/>
    <col min="14345" max="14592" width="10.5703125" style="45"/>
    <col min="14593" max="14594" width="0" style="45" hidden="1" customWidth="1"/>
    <col min="14595" max="14595" width="3.7109375" style="45" customWidth="1"/>
    <col min="14596" max="14596" width="7.7109375" style="45" customWidth="1"/>
    <col min="14597" max="14597" width="54.5703125" style="45" customWidth="1"/>
    <col min="14598" max="14598" width="16" style="45" customWidth="1"/>
    <col min="14599" max="14599" width="20.85546875" style="45" customWidth="1"/>
    <col min="14600" max="14600" width="3.7109375" style="45" customWidth="1"/>
    <col min="14601" max="14848" width="10.5703125" style="45"/>
    <col min="14849" max="14850" width="0" style="45" hidden="1" customWidth="1"/>
    <col min="14851" max="14851" width="3.7109375" style="45" customWidth="1"/>
    <col min="14852" max="14852" width="7.7109375" style="45" customWidth="1"/>
    <col min="14853" max="14853" width="54.5703125" style="45" customWidth="1"/>
    <col min="14854" max="14854" width="16" style="45" customWidth="1"/>
    <col min="14855" max="14855" width="20.85546875" style="45" customWidth="1"/>
    <col min="14856" max="14856" width="3.7109375" style="45" customWidth="1"/>
    <col min="14857" max="15104" width="10.5703125" style="45"/>
    <col min="15105" max="15106" width="0" style="45" hidden="1" customWidth="1"/>
    <col min="15107" max="15107" width="3.7109375" style="45" customWidth="1"/>
    <col min="15108" max="15108" width="7.7109375" style="45" customWidth="1"/>
    <col min="15109" max="15109" width="54.5703125" style="45" customWidth="1"/>
    <col min="15110" max="15110" width="16" style="45" customWidth="1"/>
    <col min="15111" max="15111" width="20.85546875" style="45" customWidth="1"/>
    <col min="15112" max="15112" width="3.7109375" style="45" customWidth="1"/>
    <col min="15113" max="15360" width="10.5703125" style="45"/>
    <col min="15361" max="15362" width="0" style="45" hidden="1" customWidth="1"/>
    <col min="15363" max="15363" width="3.7109375" style="45" customWidth="1"/>
    <col min="15364" max="15364" width="7.7109375" style="45" customWidth="1"/>
    <col min="15365" max="15365" width="54.5703125" style="45" customWidth="1"/>
    <col min="15366" max="15366" width="16" style="45" customWidth="1"/>
    <col min="15367" max="15367" width="20.85546875" style="45" customWidth="1"/>
    <col min="15368" max="15368" width="3.7109375" style="45" customWidth="1"/>
    <col min="15369" max="15616" width="10.5703125" style="45"/>
    <col min="15617" max="15618" width="0" style="45" hidden="1" customWidth="1"/>
    <col min="15619" max="15619" width="3.7109375" style="45" customWidth="1"/>
    <col min="15620" max="15620" width="7.7109375" style="45" customWidth="1"/>
    <col min="15621" max="15621" width="54.5703125" style="45" customWidth="1"/>
    <col min="15622" max="15622" width="16" style="45" customWidth="1"/>
    <col min="15623" max="15623" width="20.85546875" style="45" customWidth="1"/>
    <col min="15624" max="15624" width="3.7109375" style="45" customWidth="1"/>
    <col min="15625" max="15872" width="10.5703125" style="45"/>
    <col min="15873" max="15874" width="0" style="45" hidden="1" customWidth="1"/>
    <col min="15875" max="15875" width="3.7109375" style="45" customWidth="1"/>
    <col min="15876" max="15876" width="7.7109375" style="45" customWidth="1"/>
    <col min="15877" max="15877" width="54.5703125" style="45" customWidth="1"/>
    <col min="15878" max="15878" width="16" style="45" customWidth="1"/>
    <col min="15879" max="15879" width="20.85546875" style="45" customWidth="1"/>
    <col min="15880" max="15880" width="3.7109375" style="45" customWidth="1"/>
    <col min="15881" max="16128" width="10.5703125" style="45"/>
    <col min="16129" max="16130" width="0" style="45" hidden="1" customWidth="1"/>
    <col min="16131" max="16131" width="3.7109375" style="45" customWidth="1"/>
    <col min="16132" max="16132" width="7.7109375" style="45" customWidth="1"/>
    <col min="16133" max="16133" width="54.5703125" style="45" customWidth="1"/>
    <col min="16134" max="16134" width="16" style="45" customWidth="1"/>
    <col min="16135" max="16135" width="20.85546875" style="45" customWidth="1"/>
    <col min="16136" max="16136" width="3.7109375" style="45" customWidth="1"/>
    <col min="16137" max="16384" width="10.5703125" style="45"/>
  </cols>
  <sheetData>
    <row r="1" spans="1:8" hidden="1" x14ac:dyDescent="0.25"/>
    <row r="2" spans="1:8" hidden="1" x14ac:dyDescent="0.25"/>
    <row r="3" spans="1:8" hidden="1" x14ac:dyDescent="0.25"/>
    <row r="4" spans="1:8" ht="3" customHeight="1" x14ac:dyDescent="0.25">
      <c r="C4" s="49"/>
      <c r="D4" s="49"/>
      <c r="E4" s="49"/>
      <c r="F4" s="49"/>
      <c r="G4" s="50"/>
    </row>
    <row r="5" spans="1:8" ht="41.25" customHeight="1" x14ac:dyDescent="0.25">
      <c r="C5" s="49"/>
      <c r="D5" s="128" t="s">
        <v>66</v>
      </c>
      <c r="E5" s="128"/>
      <c r="F5" s="128"/>
      <c r="G5" s="128"/>
    </row>
    <row r="6" spans="1:8" ht="12.75" customHeight="1" x14ac:dyDescent="0.25">
      <c r="C6" s="49"/>
      <c r="D6" s="119" t="str">
        <f>IF(org=0,"Не определено",org)</f>
        <v>Филиал "Каширская ГРЭС" АО "Интер РАО- Электрогенерация"</v>
      </c>
      <c r="E6" s="119"/>
      <c r="F6" s="119"/>
      <c r="G6" s="119"/>
    </row>
    <row r="7" spans="1:8" ht="3" customHeight="1" x14ac:dyDescent="0.25">
      <c r="C7" s="49"/>
      <c r="D7" s="49"/>
      <c r="E7" s="68"/>
      <c r="F7" s="68"/>
      <c r="G7" s="69"/>
    </row>
    <row r="8" spans="1:8" ht="23.25" thickBot="1" x14ac:dyDescent="0.2">
      <c r="D8" s="70" t="s">
        <v>55</v>
      </c>
      <c r="E8" s="71" t="s">
        <v>67</v>
      </c>
      <c r="F8" s="72" t="s">
        <v>68</v>
      </c>
      <c r="G8" s="72" t="s">
        <v>69</v>
      </c>
      <c r="H8" s="73"/>
    </row>
    <row r="9" spans="1:8" ht="12" thickTop="1" x14ac:dyDescent="0.15">
      <c r="D9" s="74" t="s">
        <v>59</v>
      </c>
      <c r="E9" s="74" t="s">
        <v>60</v>
      </c>
      <c r="F9" s="74" t="s">
        <v>61</v>
      </c>
      <c r="G9" s="74" t="s">
        <v>62</v>
      </c>
      <c r="H9" s="75"/>
    </row>
    <row r="10" spans="1:8" ht="22.5" x14ac:dyDescent="0.15">
      <c r="D10" s="76" t="s">
        <v>59</v>
      </c>
      <c r="E10" s="77" t="s">
        <v>70</v>
      </c>
      <c r="F10" s="78" t="s">
        <v>71</v>
      </c>
      <c r="G10" s="79">
        <f>SUM(G11:G13)</f>
        <v>97.351680000000002</v>
      </c>
      <c r="H10" s="73"/>
    </row>
    <row r="11" spans="1:8" hidden="1" x14ac:dyDescent="0.15">
      <c r="D11" s="76" t="s">
        <v>72</v>
      </c>
      <c r="E11" s="80"/>
      <c r="F11" s="80"/>
      <c r="G11" s="80"/>
      <c r="H11" s="73"/>
    </row>
    <row r="12" spans="1:8" ht="15" x14ac:dyDescent="0.25">
      <c r="C12" s="46"/>
      <c r="D12" s="81" t="s">
        <v>73</v>
      </c>
      <c r="E12" s="82" t="s">
        <v>54</v>
      </c>
      <c r="F12" s="83" t="s">
        <v>71</v>
      </c>
      <c r="G12" s="84">
        <v>97.351680000000002</v>
      </c>
      <c r="H12" s="85"/>
    </row>
    <row r="13" spans="1:8" s="87" customFormat="1" ht="15" customHeight="1" x14ac:dyDescent="0.25">
      <c r="A13" s="86"/>
      <c r="B13" s="99"/>
      <c r="C13" s="100"/>
      <c r="D13" s="64"/>
      <c r="E13" s="101" t="s">
        <v>74</v>
      </c>
      <c r="F13" s="65"/>
      <c r="G13" s="102"/>
      <c r="H13" s="103"/>
    </row>
    <row r="14" spans="1:8" ht="22.5" x14ac:dyDescent="0.15">
      <c r="D14" s="76" t="s">
        <v>60</v>
      </c>
      <c r="E14" s="77" t="s">
        <v>75</v>
      </c>
      <c r="F14" s="78" t="s">
        <v>71</v>
      </c>
      <c r="G14" s="79">
        <f>SUM(G15:G16)+G19+SUM(G22:G30)+G33+G36+G38</f>
        <v>81.747950000000003</v>
      </c>
      <c r="H14" s="73"/>
    </row>
    <row r="15" spans="1:8" ht="22.5" x14ac:dyDescent="0.25">
      <c r="D15" s="76" t="s">
        <v>76</v>
      </c>
      <c r="E15" s="88" t="s">
        <v>77</v>
      </c>
      <c r="F15" s="78" t="s">
        <v>71</v>
      </c>
      <c r="G15" s="89">
        <v>0</v>
      </c>
      <c r="H15" s="90"/>
    </row>
    <row r="16" spans="1:8" ht="15" customHeight="1" x14ac:dyDescent="0.15">
      <c r="D16" s="76" t="s">
        <v>78</v>
      </c>
      <c r="E16" s="88" t="s">
        <v>79</v>
      </c>
      <c r="F16" s="78" t="s">
        <v>71</v>
      </c>
      <c r="G16" s="79">
        <f>SUMIF(flagSum_List02_2,"p",G17:G18)</f>
        <v>0</v>
      </c>
      <c r="H16" s="73"/>
    </row>
    <row r="17" spans="1:8" hidden="1" x14ac:dyDescent="0.15">
      <c r="A17" s="66" t="s">
        <v>80</v>
      </c>
      <c r="D17" s="91" t="str">
        <f>A17</f>
        <v>2.2.0</v>
      </c>
      <c r="E17" s="80"/>
      <c r="F17" s="80"/>
      <c r="G17" s="80"/>
      <c r="H17" s="73"/>
    </row>
    <row r="18" spans="1:8" ht="15" customHeight="1" x14ac:dyDescent="0.15">
      <c r="D18" s="64"/>
      <c r="E18" s="104" t="s">
        <v>81</v>
      </c>
      <c r="F18" s="65"/>
      <c r="G18" s="102"/>
      <c r="H18" s="73"/>
    </row>
    <row r="19" spans="1:8" ht="22.5" x14ac:dyDescent="0.25">
      <c r="D19" s="76" t="s">
        <v>82</v>
      </c>
      <c r="E19" s="88" t="s">
        <v>83</v>
      </c>
      <c r="F19" s="78" t="s">
        <v>71</v>
      </c>
      <c r="G19" s="89">
        <v>3.0099999999999997E-3</v>
      </c>
      <c r="H19" s="90"/>
    </row>
    <row r="20" spans="1:8" x14ac:dyDescent="0.15">
      <c r="D20" s="76" t="s">
        <v>84</v>
      </c>
      <c r="E20" s="92" t="s">
        <v>85</v>
      </c>
      <c r="F20" s="78" t="s">
        <v>86</v>
      </c>
      <c r="G20" s="89">
        <f>G19/G21</f>
        <v>7.0823529411764703</v>
      </c>
      <c r="H20" s="73"/>
    </row>
    <row r="21" spans="1:8" ht="15" customHeight="1" x14ac:dyDescent="0.15">
      <c r="D21" s="76" t="s">
        <v>87</v>
      </c>
      <c r="E21" s="92" t="s">
        <v>88</v>
      </c>
      <c r="F21" s="78" t="s">
        <v>89</v>
      </c>
      <c r="G21" s="89">
        <f>0.425/1000</f>
        <v>4.2499999999999998E-4</v>
      </c>
      <c r="H21" s="73"/>
    </row>
    <row r="22" spans="1:8" ht="22.5" x14ac:dyDescent="0.15">
      <c r="D22" s="76" t="s">
        <v>90</v>
      </c>
      <c r="E22" s="88" t="s">
        <v>91</v>
      </c>
      <c r="F22" s="78" t="s">
        <v>71</v>
      </c>
      <c r="G22" s="89">
        <v>0.41279000000000005</v>
      </c>
      <c r="H22" s="73"/>
    </row>
    <row r="23" spans="1:8" ht="30" x14ac:dyDescent="0.15">
      <c r="D23" s="76" t="s">
        <v>92</v>
      </c>
      <c r="E23" s="93" t="s">
        <v>93</v>
      </c>
      <c r="F23" s="78" t="s">
        <v>71</v>
      </c>
      <c r="G23" s="89">
        <v>23.170380000000002</v>
      </c>
      <c r="H23" s="73"/>
    </row>
    <row r="24" spans="1:8" ht="22.5" x14ac:dyDescent="0.15">
      <c r="D24" s="76" t="s">
        <v>94</v>
      </c>
      <c r="E24" s="88" t="s">
        <v>95</v>
      </c>
      <c r="F24" s="78" t="s">
        <v>71</v>
      </c>
      <c r="G24" s="89">
        <v>22.064109999999999</v>
      </c>
      <c r="H24" s="73"/>
    </row>
    <row r="25" spans="1:8" ht="22.5" x14ac:dyDescent="0.15">
      <c r="D25" s="76" t="s">
        <v>96</v>
      </c>
      <c r="E25" s="88" t="s">
        <v>97</v>
      </c>
      <c r="F25" s="78" t="s">
        <v>71</v>
      </c>
      <c r="G25" s="89">
        <v>6.1859500000000001</v>
      </c>
      <c r="H25" s="73"/>
    </row>
    <row r="26" spans="1:8" ht="22.5" x14ac:dyDescent="0.25">
      <c r="D26" s="76" t="s">
        <v>98</v>
      </c>
      <c r="E26" s="88" t="s">
        <v>99</v>
      </c>
      <c r="F26" s="78" t="s">
        <v>71</v>
      </c>
      <c r="G26" s="89">
        <v>0</v>
      </c>
      <c r="H26" s="90"/>
    </row>
    <row r="27" spans="1:8" ht="22.5" x14ac:dyDescent="0.25">
      <c r="D27" s="76" t="s">
        <v>100</v>
      </c>
      <c r="E27" s="88" t="s">
        <v>101</v>
      </c>
      <c r="F27" s="78" t="s">
        <v>71</v>
      </c>
      <c r="G27" s="89">
        <v>0</v>
      </c>
      <c r="H27" s="90"/>
    </row>
    <row r="28" spans="1:8" ht="22.5" x14ac:dyDescent="0.25">
      <c r="D28" s="76" t="s">
        <v>102</v>
      </c>
      <c r="E28" s="88" t="s">
        <v>103</v>
      </c>
      <c r="F28" s="78" t="s">
        <v>71</v>
      </c>
      <c r="G28" s="89">
        <v>17.733919999999998</v>
      </c>
      <c r="H28" s="90"/>
    </row>
    <row r="29" spans="1:8" ht="30" x14ac:dyDescent="0.25">
      <c r="D29" s="76" t="s">
        <v>104</v>
      </c>
      <c r="E29" s="93" t="s">
        <v>105</v>
      </c>
      <c r="F29" s="78" t="s">
        <v>71</v>
      </c>
      <c r="G29" s="89">
        <v>0</v>
      </c>
      <c r="H29" s="90"/>
    </row>
    <row r="30" spans="1:8" ht="22.5" x14ac:dyDescent="0.15">
      <c r="D30" s="76" t="s">
        <v>106</v>
      </c>
      <c r="E30" s="88" t="s">
        <v>107</v>
      </c>
      <c r="F30" s="78" t="s">
        <v>71</v>
      </c>
      <c r="G30" s="89">
        <v>0.51</v>
      </c>
      <c r="H30" s="73"/>
    </row>
    <row r="31" spans="1:8" ht="15" customHeight="1" x14ac:dyDescent="0.25">
      <c r="D31" s="76" t="s">
        <v>108</v>
      </c>
      <c r="E31" s="92" t="s">
        <v>109</v>
      </c>
      <c r="F31" s="78" t="s">
        <v>71</v>
      </c>
      <c r="G31" s="89">
        <v>0</v>
      </c>
      <c r="H31" s="90"/>
    </row>
    <row r="32" spans="1:8" ht="15" customHeight="1" x14ac:dyDescent="0.25">
      <c r="D32" s="76" t="s">
        <v>110</v>
      </c>
      <c r="E32" s="92" t="s">
        <v>111</v>
      </c>
      <c r="F32" s="78" t="s">
        <v>71</v>
      </c>
      <c r="G32" s="89">
        <v>0</v>
      </c>
      <c r="H32" s="90"/>
    </row>
    <row r="33" spans="3:8" ht="22.5" x14ac:dyDescent="0.15">
      <c r="D33" s="76" t="s">
        <v>112</v>
      </c>
      <c r="E33" s="88" t="s">
        <v>113</v>
      </c>
      <c r="F33" s="78" t="s">
        <v>71</v>
      </c>
      <c r="G33" s="89">
        <v>5.9913000000000007</v>
      </c>
      <c r="H33" s="73"/>
    </row>
    <row r="34" spans="3:8" ht="15" customHeight="1" x14ac:dyDescent="0.25">
      <c r="D34" s="76" t="s">
        <v>114</v>
      </c>
      <c r="E34" s="92" t="s">
        <v>109</v>
      </c>
      <c r="F34" s="78" t="s">
        <v>71</v>
      </c>
      <c r="G34" s="89">
        <v>0</v>
      </c>
      <c r="H34" s="90"/>
    </row>
    <row r="35" spans="3:8" ht="15" customHeight="1" x14ac:dyDescent="0.25">
      <c r="D35" s="76" t="s">
        <v>115</v>
      </c>
      <c r="E35" s="92" t="s">
        <v>111</v>
      </c>
      <c r="F35" s="78" t="s">
        <v>71</v>
      </c>
      <c r="G35" s="89">
        <v>0</v>
      </c>
      <c r="H35" s="90"/>
    </row>
    <row r="36" spans="3:8" ht="22.5" x14ac:dyDescent="0.25">
      <c r="D36" s="76" t="s">
        <v>116</v>
      </c>
      <c r="E36" s="88" t="s">
        <v>117</v>
      </c>
      <c r="F36" s="78" t="s">
        <v>71</v>
      </c>
      <c r="G36" s="89">
        <v>5.53</v>
      </c>
      <c r="H36" s="90"/>
    </row>
    <row r="37" spans="3:8" ht="45" x14ac:dyDescent="0.25">
      <c r="D37" s="76" t="s">
        <v>118</v>
      </c>
      <c r="E37" s="92" t="s">
        <v>119</v>
      </c>
      <c r="F37" s="78" t="s">
        <v>120</v>
      </c>
      <c r="G37" s="21" t="s">
        <v>121</v>
      </c>
      <c r="H37" s="90"/>
    </row>
    <row r="38" spans="3:8" ht="33.75" x14ac:dyDescent="0.25">
      <c r="D38" s="76" t="s">
        <v>122</v>
      </c>
      <c r="E38" s="88" t="s">
        <v>123</v>
      </c>
      <c r="F38" s="78" t="s">
        <v>71</v>
      </c>
      <c r="G38" s="79">
        <f>SUM(G39:G41)</f>
        <v>0.14649000000000001</v>
      </c>
      <c r="H38" s="90"/>
    </row>
    <row r="39" spans="3:8" hidden="1" x14ac:dyDescent="0.15">
      <c r="D39" s="76" t="s">
        <v>124</v>
      </c>
      <c r="E39" s="80"/>
      <c r="F39" s="80"/>
      <c r="G39" s="80"/>
      <c r="H39" s="73"/>
    </row>
    <row r="40" spans="3:8" ht="15" x14ac:dyDescent="0.25">
      <c r="C40" s="46" t="s">
        <v>125</v>
      </c>
      <c r="D40" s="81" t="s">
        <v>126</v>
      </c>
      <c r="E40" s="94" t="s">
        <v>127</v>
      </c>
      <c r="F40" s="83" t="s">
        <v>71</v>
      </c>
      <c r="G40" s="95">
        <v>0.14649000000000001</v>
      </c>
      <c r="H40" s="85"/>
    </row>
    <row r="41" spans="3:8" ht="15" customHeight="1" x14ac:dyDescent="0.15">
      <c r="D41" s="64"/>
      <c r="E41" s="104" t="s">
        <v>128</v>
      </c>
      <c r="F41" s="65"/>
      <c r="G41" s="102"/>
      <c r="H41" s="73"/>
    </row>
    <row r="42" spans="3:8" ht="22.5" x14ac:dyDescent="0.25">
      <c r="D42" s="76" t="s">
        <v>61</v>
      </c>
      <c r="E42" s="77" t="s">
        <v>129</v>
      </c>
      <c r="F42" s="78" t="s">
        <v>71</v>
      </c>
      <c r="G42" s="89">
        <f>List02_p1-List02_p3</f>
        <v>15.603729999999999</v>
      </c>
      <c r="H42" s="90"/>
    </row>
    <row r="43" spans="3:8" ht="22.5" x14ac:dyDescent="0.15">
      <c r="D43" s="76" t="s">
        <v>62</v>
      </c>
      <c r="E43" s="77" t="s">
        <v>130</v>
      </c>
      <c r="F43" s="78" t="s">
        <v>71</v>
      </c>
      <c r="G43" s="89">
        <f>List02_p4</f>
        <v>15.603729999999999</v>
      </c>
      <c r="H43" s="73"/>
    </row>
    <row r="44" spans="3:8" ht="33.75" x14ac:dyDescent="0.15">
      <c r="D44" s="76" t="s">
        <v>131</v>
      </c>
      <c r="E44" s="88" t="s">
        <v>132</v>
      </c>
      <c r="F44" s="78" t="s">
        <v>71</v>
      </c>
      <c r="G44" s="89">
        <v>0</v>
      </c>
      <c r="H44" s="73"/>
    </row>
    <row r="45" spans="3:8" ht="33.75" x14ac:dyDescent="0.15">
      <c r="D45" s="76" t="s">
        <v>63</v>
      </c>
      <c r="E45" s="77" t="s">
        <v>133</v>
      </c>
      <c r="F45" s="78" t="s">
        <v>71</v>
      </c>
      <c r="G45" s="89">
        <v>0</v>
      </c>
      <c r="H45" s="73"/>
    </row>
    <row r="46" spans="3:8" ht="15" customHeight="1" x14ac:dyDescent="0.15">
      <c r="D46" s="76" t="s">
        <v>134</v>
      </c>
      <c r="E46" s="88" t="s">
        <v>135</v>
      </c>
      <c r="F46" s="78" t="s">
        <v>71</v>
      </c>
      <c r="G46" s="89">
        <v>0</v>
      </c>
      <c r="H46" s="73"/>
    </row>
    <row r="47" spans="3:8" ht="15" customHeight="1" x14ac:dyDescent="0.15">
      <c r="D47" s="76" t="s">
        <v>136</v>
      </c>
      <c r="E47" s="77" t="s">
        <v>137</v>
      </c>
      <c r="F47" s="78" t="s">
        <v>71</v>
      </c>
      <c r="G47" s="89">
        <v>0</v>
      </c>
      <c r="H47" s="73"/>
    </row>
    <row r="48" spans="3:8" ht="22.5" x14ac:dyDescent="0.25">
      <c r="D48" s="76" t="s">
        <v>138</v>
      </c>
      <c r="E48" s="77" t="s">
        <v>139</v>
      </c>
      <c r="F48" s="78" t="s">
        <v>120</v>
      </c>
      <c r="G48" s="96" t="s">
        <v>140</v>
      </c>
      <c r="H48" s="90"/>
    </row>
    <row r="49" spans="4:8" ht="45" x14ac:dyDescent="0.25">
      <c r="D49" s="76" t="s">
        <v>141</v>
      </c>
      <c r="E49" s="77" t="s">
        <v>142</v>
      </c>
      <c r="F49" s="78" t="s">
        <v>143</v>
      </c>
      <c r="G49" s="84">
        <v>458</v>
      </c>
      <c r="H49" s="90"/>
    </row>
    <row r="50" spans="4:8" hidden="1" x14ac:dyDescent="0.15">
      <c r="D50" s="76" t="s">
        <v>144</v>
      </c>
      <c r="E50" s="80"/>
      <c r="F50" s="80"/>
      <c r="G50" s="80"/>
      <c r="H50" s="73"/>
    </row>
    <row r="51" spans="4:8" ht="15" customHeight="1" x14ac:dyDescent="0.15">
      <c r="D51" s="64"/>
      <c r="E51" s="101" t="s">
        <v>145</v>
      </c>
      <c r="F51" s="65"/>
      <c r="G51" s="102"/>
      <c r="H51" s="73"/>
    </row>
    <row r="52" spans="4:8" x14ac:dyDescent="0.25">
      <c r="D52" s="76" t="s">
        <v>146</v>
      </c>
      <c r="E52" s="77" t="s">
        <v>176</v>
      </c>
      <c r="F52" s="78" t="s">
        <v>177</v>
      </c>
      <c r="G52" s="89">
        <v>715.25199999999995</v>
      </c>
      <c r="H52" s="90"/>
    </row>
    <row r="53" spans="4:8" x14ac:dyDescent="0.25">
      <c r="D53" s="76" t="s">
        <v>147</v>
      </c>
      <c r="E53" s="77" t="s">
        <v>178</v>
      </c>
      <c r="F53" s="78" t="s">
        <v>177</v>
      </c>
      <c r="G53" s="89">
        <v>0</v>
      </c>
      <c r="H53" s="90"/>
    </row>
    <row r="54" spans="4:8" x14ac:dyDescent="0.25">
      <c r="D54" s="76" t="s">
        <v>148</v>
      </c>
      <c r="E54" s="77" t="s">
        <v>179</v>
      </c>
      <c r="F54" s="78" t="s">
        <v>177</v>
      </c>
      <c r="G54" s="89">
        <v>0</v>
      </c>
      <c r="H54" s="90"/>
    </row>
    <row r="55" spans="4:8" ht="33.75" x14ac:dyDescent="0.25">
      <c r="D55" s="76" t="s">
        <v>149</v>
      </c>
      <c r="E55" s="77" t="s">
        <v>180</v>
      </c>
      <c r="F55" s="78" t="s">
        <v>177</v>
      </c>
      <c r="G55" s="89">
        <v>0.79600000000000004</v>
      </c>
      <c r="H55" s="90"/>
    </row>
    <row r="56" spans="4:8" ht="15" customHeight="1" x14ac:dyDescent="0.25">
      <c r="D56" s="76" t="s">
        <v>150</v>
      </c>
      <c r="E56" s="88" t="s">
        <v>181</v>
      </c>
      <c r="F56" s="78" t="s">
        <v>182</v>
      </c>
      <c r="G56" s="89">
        <v>0</v>
      </c>
      <c r="H56" s="90"/>
    </row>
    <row r="57" spans="4:8" x14ac:dyDescent="0.25">
      <c r="D57" s="76" t="s">
        <v>151</v>
      </c>
      <c r="E57" s="88" t="s">
        <v>183</v>
      </c>
      <c r="F57" s="78" t="s">
        <v>177</v>
      </c>
      <c r="G57" s="89">
        <v>0</v>
      </c>
      <c r="H57" s="90"/>
    </row>
    <row r="58" spans="4:8" ht="22.5" x14ac:dyDescent="0.25">
      <c r="D58" s="76" t="s">
        <v>152</v>
      </c>
      <c r="E58" s="77" t="s">
        <v>153</v>
      </c>
      <c r="F58" s="78" t="s">
        <v>154</v>
      </c>
      <c r="G58" s="89">
        <v>0.1</v>
      </c>
      <c r="H58" s="90"/>
    </row>
    <row r="59" spans="4:8" ht="26.25" customHeight="1" x14ac:dyDescent="0.25">
      <c r="D59" s="76" t="s">
        <v>155</v>
      </c>
      <c r="E59" s="77" t="s">
        <v>156</v>
      </c>
      <c r="F59" s="78" t="s">
        <v>154</v>
      </c>
      <c r="G59" s="89">
        <v>0</v>
      </c>
      <c r="H59" s="90"/>
    </row>
    <row r="60" spans="4:8" ht="22.5" x14ac:dyDescent="0.15">
      <c r="D60" s="76" t="s">
        <v>157</v>
      </c>
      <c r="E60" s="77" t="s">
        <v>184</v>
      </c>
      <c r="F60" s="78" t="s">
        <v>182</v>
      </c>
      <c r="G60" s="89">
        <v>99.888710552364756</v>
      </c>
      <c r="H60" s="73"/>
    </row>
    <row r="61" spans="4:8" ht="22.5" x14ac:dyDescent="0.25">
      <c r="D61" s="76" t="s">
        <v>158</v>
      </c>
      <c r="E61" s="77" t="s">
        <v>184</v>
      </c>
      <c r="F61" s="78" t="s">
        <v>177</v>
      </c>
      <c r="G61" s="89">
        <v>714.45600000000002</v>
      </c>
      <c r="H61" s="90"/>
    </row>
    <row r="62" spans="4:8" x14ac:dyDescent="0.25">
      <c r="D62" s="76" t="s">
        <v>159</v>
      </c>
      <c r="E62" s="77" t="s">
        <v>160</v>
      </c>
      <c r="F62" s="78" t="s">
        <v>120</v>
      </c>
      <c r="G62" s="97" t="s">
        <v>7</v>
      </c>
      <c r="H62" s="90"/>
    </row>
    <row r="63" spans="4:8" x14ac:dyDescent="0.15">
      <c r="D63" s="76"/>
      <c r="E63" s="80"/>
      <c r="F63" s="80"/>
      <c r="G63" s="80"/>
      <c r="H63" s="73"/>
    </row>
    <row r="64" spans="4:8" ht="3" customHeight="1" x14ac:dyDescent="0.15">
      <c r="H64" s="75"/>
    </row>
    <row r="65" spans="4:7" ht="15" customHeight="1" x14ac:dyDescent="0.25">
      <c r="D65" s="98" t="s">
        <v>161</v>
      </c>
      <c r="E65" s="129" t="s">
        <v>162</v>
      </c>
      <c r="F65" s="129"/>
      <c r="G65" s="129"/>
    </row>
  </sheetData>
  <mergeCells count="3">
    <mergeCell ref="D5:G5"/>
    <mergeCell ref="D6:G6"/>
    <mergeCell ref="E65:G6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opLeftCell="C4" workbookViewId="0">
      <selection activeCell="C4" sqref="A1:XFD1048576"/>
    </sheetView>
  </sheetViews>
  <sheetFormatPr defaultColWidth="10.5703125" defaultRowHeight="11.25" x14ac:dyDescent="0.25"/>
  <cols>
    <col min="1" max="1" width="9.140625" style="66" hidden="1" customWidth="1"/>
    <col min="2" max="2" width="9.140625" style="67" hidden="1" customWidth="1"/>
    <col min="3" max="3" width="3.7109375" style="45" customWidth="1"/>
    <col min="4" max="4" width="6.28515625" style="45" bestFit="1" customWidth="1"/>
    <col min="5" max="5" width="54.5703125" style="45" customWidth="1"/>
    <col min="6" max="6" width="18.85546875" style="45" customWidth="1"/>
    <col min="7" max="7" width="36.7109375" style="45" customWidth="1"/>
    <col min="8" max="8" width="3.7109375" style="45" customWidth="1"/>
    <col min="9" max="256" width="10.5703125" style="45"/>
    <col min="257" max="258" width="0" style="45" hidden="1" customWidth="1"/>
    <col min="259" max="259" width="3.7109375" style="45" customWidth="1"/>
    <col min="260" max="260" width="6.28515625" style="45" bestFit="1" customWidth="1"/>
    <col min="261" max="261" width="54.5703125" style="45" customWidth="1"/>
    <col min="262" max="262" width="18.85546875" style="45" customWidth="1"/>
    <col min="263" max="263" width="36.7109375" style="45" customWidth="1"/>
    <col min="264" max="264" width="3.7109375" style="45" customWidth="1"/>
    <col min="265" max="512" width="10.5703125" style="45"/>
    <col min="513" max="514" width="0" style="45" hidden="1" customWidth="1"/>
    <col min="515" max="515" width="3.7109375" style="45" customWidth="1"/>
    <col min="516" max="516" width="6.28515625" style="45" bestFit="1" customWidth="1"/>
    <col min="517" max="517" width="54.5703125" style="45" customWidth="1"/>
    <col min="518" max="518" width="18.85546875" style="45" customWidth="1"/>
    <col min="519" max="519" width="36.7109375" style="45" customWidth="1"/>
    <col min="520" max="520" width="3.7109375" style="45" customWidth="1"/>
    <col min="521" max="768" width="10.5703125" style="45"/>
    <col min="769" max="770" width="0" style="45" hidden="1" customWidth="1"/>
    <col min="771" max="771" width="3.7109375" style="45" customWidth="1"/>
    <col min="772" max="772" width="6.28515625" style="45" bestFit="1" customWidth="1"/>
    <col min="773" max="773" width="54.5703125" style="45" customWidth="1"/>
    <col min="774" max="774" width="18.85546875" style="45" customWidth="1"/>
    <col min="775" max="775" width="36.7109375" style="45" customWidth="1"/>
    <col min="776" max="776" width="3.7109375" style="45" customWidth="1"/>
    <col min="777" max="1024" width="10.5703125" style="45"/>
    <col min="1025" max="1026" width="0" style="45" hidden="1" customWidth="1"/>
    <col min="1027" max="1027" width="3.7109375" style="45" customWidth="1"/>
    <col min="1028" max="1028" width="6.28515625" style="45" bestFit="1" customWidth="1"/>
    <col min="1029" max="1029" width="54.5703125" style="45" customWidth="1"/>
    <col min="1030" max="1030" width="18.85546875" style="45" customWidth="1"/>
    <col min="1031" max="1031" width="36.7109375" style="45" customWidth="1"/>
    <col min="1032" max="1032" width="3.7109375" style="45" customWidth="1"/>
    <col min="1033" max="1280" width="10.5703125" style="45"/>
    <col min="1281" max="1282" width="0" style="45" hidden="1" customWidth="1"/>
    <col min="1283" max="1283" width="3.7109375" style="45" customWidth="1"/>
    <col min="1284" max="1284" width="6.28515625" style="45" bestFit="1" customWidth="1"/>
    <col min="1285" max="1285" width="54.5703125" style="45" customWidth="1"/>
    <col min="1286" max="1286" width="18.85546875" style="45" customWidth="1"/>
    <col min="1287" max="1287" width="36.7109375" style="45" customWidth="1"/>
    <col min="1288" max="1288" width="3.7109375" style="45" customWidth="1"/>
    <col min="1289" max="1536" width="10.5703125" style="45"/>
    <col min="1537" max="1538" width="0" style="45" hidden="1" customWidth="1"/>
    <col min="1539" max="1539" width="3.7109375" style="45" customWidth="1"/>
    <col min="1540" max="1540" width="6.28515625" style="45" bestFit="1" customWidth="1"/>
    <col min="1541" max="1541" width="54.5703125" style="45" customWidth="1"/>
    <col min="1542" max="1542" width="18.85546875" style="45" customWidth="1"/>
    <col min="1543" max="1543" width="36.7109375" style="45" customWidth="1"/>
    <col min="1544" max="1544" width="3.7109375" style="45" customWidth="1"/>
    <col min="1545" max="1792" width="10.5703125" style="45"/>
    <col min="1793" max="1794" width="0" style="45" hidden="1" customWidth="1"/>
    <col min="1795" max="1795" width="3.7109375" style="45" customWidth="1"/>
    <col min="1796" max="1796" width="6.28515625" style="45" bestFit="1" customWidth="1"/>
    <col min="1797" max="1797" width="54.5703125" style="45" customWidth="1"/>
    <col min="1798" max="1798" width="18.85546875" style="45" customWidth="1"/>
    <col min="1799" max="1799" width="36.7109375" style="45" customWidth="1"/>
    <col min="1800" max="1800" width="3.7109375" style="45" customWidth="1"/>
    <col min="1801" max="2048" width="10.5703125" style="45"/>
    <col min="2049" max="2050" width="0" style="45" hidden="1" customWidth="1"/>
    <col min="2051" max="2051" width="3.7109375" style="45" customWidth="1"/>
    <col min="2052" max="2052" width="6.28515625" style="45" bestFit="1" customWidth="1"/>
    <col min="2053" max="2053" width="54.5703125" style="45" customWidth="1"/>
    <col min="2054" max="2054" width="18.85546875" style="45" customWidth="1"/>
    <col min="2055" max="2055" width="36.7109375" style="45" customWidth="1"/>
    <col min="2056" max="2056" width="3.7109375" style="45" customWidth="1"/>
    <col min="2057" max="2304" width="10.5703125" style="45"/>
    <col min="2305" max="2306" width="0" style="45" hidden="1" customWidth="1"/>
    <col min="2307" max="2307" width="3.7109375" style="45" customWidth="1"/>
    <col min="2308" max="2308" width="6.28515625" style="45" bestFit="1" customWidth="1"/>
    <col min="2309" max="2309" width="54.5703125" style="45" customWidth="1"/>
    <col min="2310" max="2310" width="18.85546875" style="45" customWidth="1"/>
    <col min="2311" max="2311" width="36.7109375" style="45" customWidth="1"/>
    <col min="2312" max="2312" width="3.7109375" style="45" customWidth="1"/>
    <col min="2313" max="2560" width="10.5703125" style="45"/>
    <col min="2561" max="2562" width="0" style="45" hidden="1" customWidth="1"/>
    <col min="2563" max="2563" width="3.7109375" style="45" customWidth="1"/>
    <col min="2564" max="2564" width="6.28515625" style="45" bestFit="1" customWidth="1"/>
    <col min="2565" max="2565" width="54.5703125" style="45" customWidth="1"/>
    <col min="2566" max="2566" width="18.85546875" style="45" customWidth="1"/>
    <col min="2567" max="2567" width="36.7109375" style="45" customWidth="1"/>
    <col min="2568" max="2568" width="3.7109375" style="45" customWidth="1"/>
    <col min="2569" max="2816" width="10.5703125" style="45"/>
    <col min="2817" max="2818" width="0" style="45" hidden="1" customWidth="1"/>
    <col min="2819" max="2819" width="3.7109375" style="45" customWidth="1"/>
    <col min="2820" max="2820" width="6.28515625" style="45" bestFit="1" customWidth="1"/>
    <col min="2821" max="2821" width="54.5703125" style="45" customWidth="1"/>
    <col min="2822" max="2822" width="18.85546875" style="45" customWidth="1"/>
    <col min="2823" max="2823" width="36.7109375" style="45" customWidth="1"/>
    <col min="2824" max="2824" width="3.7109375" style="45" customWidth="1"/>
    <col min="2825" max="3072" width="10.5703125" style="45"/>
    <col min="3073" max="3074" width="0" style="45" hidden="1" customWidth="1"/>
    <col min="3075" max="3075" width="3.7109375" style="45" customWidth="1"/>
    <col min="3076" max="3076" width="6.28515625" style="45" bestFit="1" customWidth="1"/>
    <col min="3077" max="3077" width="54.5703125" style="45" customWidth="1"/>
    <col min="3078" max="3078" width="18.85546875" style="45" customWidth="1"/>
    <col min="3079" max="3079" width="36.7109375" style="45" customWidth="1"/>
    <col min="3080" max="3080" width="3.7109375" style="45" customWidth="1"/>
    <col min="3081" max="3328" width="10.5703125" style="45"/>
    <col min="3329" max="3330" width="0" style="45" hidden="1" customWidth="1"/>
    <col min="3331" max="3331" width="3.7109375" style="45" customWidth="1"/>
    <col min="3332" max="3332" width="6.28515625" style="45" bestFit="1" customWidth="1"/>
    <col min="3333" max="3333" width="54.5703125" style="45" customWidth="1"/>
    <col min="3334" max="3334" width="18.85546875" style="45" customWidth="1"/>
    <col min="3335" max="3335" width="36.7109375" style="45" customWidth="1"/>
    <col min="3336" max="3336" width="3.7109375" style="45" customWidth="1"/>
    <col min="3337" max="3584" width="10.5703125" style="45"/>
    <col min="3585" max="3586" width="0" style="45" hidden="1" customWidth="1"/>
    <col min="3587" max="3587" width="3.7109375" style="45" customWidth="1"/>
    <col min="3588" max="3588" width="6.28515625" style="45" bestFit="1" customWidth="1"/>
    <col min="3589" max="3589" width="54.5703125" style="45" customWidth="1"/>
    <col min="3590" max="3590" width="18.85546875" style="45" customWidth="1"/>
    <col min="3591" max="3591" width="36.7109375" style="45" customWidth="1"/>
    <col min="3592" max="3592" width="3.7109375" style="45" customWidth="1"/>
    <col min="3593" max="3840" width="10.5703125" style="45"/>
    <col min="3841" max="3842" width="0" style="45" hidden="1" customWidth="1"/>
    <col min="3843" max="3843" width="3.7109375" style="45" customWidth="1"/>
    <col min="3844" max="3844" width="6.28515625" style="45" bestFit="1" customWidth="1"/>
    <col min="3845" max="3845" width="54.5703125" style="45" customWidth="1"/>
    <col min="3846" max="3846" width="18.85546875" style="45" customWidth="1"/>
    <col min="3847" max="3847" width="36.7109375" style="45" customWidth="1"/>
    <col min="3848" max="3848" width="3.7109375" style="45" customWidth="1"/>
    <col min="3849" max="4096" width="10.5703125" style="45"/>
    <col min="4097" max="4098" width="0" style="45" hidden="1" customWidth="1"/>
    <col min="4099" max="4099" width="3.7109375" style="45" customWidth="1"/>
    <col min="4100" max="4100" width="6.28515625" style="45" bestFit="1" customWidth="1"/>
    <col min="4101" max="4101" width="54.5703125" style="45" customWidth="1"/>
    <col min="4102" max="4102" width="18.85546875" style="45" customWidth="1"/>
    <col min="4103" max="4103" width="36.7109375" style="45" customWidth="1"/>
    <col min="4104" max="4104" width="3.7109375" style="45" customWidth="1"/>
    <col min="4105" max="4352" width="10.5703125" style="45"/>
    <col min="4353" max="4354" width="0" style="45" hidden="1" customWidth="1"/>
    <col min="4355" max="4355" width="3.7109375" style="45" customWidth="1"/>
    <col min="4356" max="4356" width="6.28515625" style="45" bestFit="1" customWidth="1"/>
    <col min="4357" max="4357" width="54.5703125" style="45" customWidth="1"/>
    <col min="4358" max="4358" width="18.85546875" style="45" customWidth="1"/>
    <col min="4359" max="4359" width="36.7109375" style="45" customWidth="1"/>
    <col min="4360" max="4360" width="3.7109375" style="45" customWidth="1"/>
    <col min="4361" max="4608" width="10.5703125" style="45"/>
    <col min="4609" max="4610" width="0" style="45" hidden="1" customWidth="1"/>
    <col min="4611" max="4611" width="3.7109375" style="45" customWidth="1"/>
    <col min="4612" max="4612" width="6.28515625" style="45" bestFit="1" customWidth="1"/>
    <col min="4613" max="4613" width="54.5703125" style="45" customWidth="1"/>
    <col min="4614" max="4614" width="18.85546875" style="45" customWidth="1"/>
    <col min="4615" max="4615" width="36.7109375" style="45" customWidth="1"/>
    <col min="4616" max="4616" width="3.7109375" style="45" customWidth="1"/>
    <col min="4617" max="4864" width="10.5703125" style="45"/>
    <col min="4865" max="4866" width="0" style="45" hidden="1" customWidth="1"/>
    <col min="4867" max="4867" width="3.7109375" style="45" customWidth="1"/>
    <col min="4868" max="4868" width="6.28515625" style="45" bestFit="1" customWidth="1"/>
    <col min="4869" max="4869" width="54.5703125" style="45" customWidth="1"/>
    <col min="4870" max="4870" width="18.85546875" style="45" customWidth="1"/>
    <col min="4871" max="4871" width="36.7109375" style="45" customWidth="1"/>
    <col min="4872" max="4872" width="3.7109375" style="45" customWidth="1"/>
    <col min="4873" max="5120" width="10.5703125" style="45"/>
    <col min="5121" max="5122" width="0" style="45" hidden="1" customWidth="1"/>
    <col min="5123" max="5123" width="3.7109375" style="45" customWidth="1"/>
    <col min="5124" max="5124" width="6.28515625" style="45" bestFit="1" customWidth="1"/>
    <col min="5125" max="5125" width="54.5703125" style="45" customWidth="1"/>
    <col min="5126" max="5126" width="18.85546875" style="45" customWidth="1"/>
    <col min="5127" max="5127" width="36.7109375" style="45" customWidth="1"/>
    <col min="5128" max="5128" width="3.7109375" style="45" customWidth="1"/>
    <col min="5129" max="5376" width="10.5703125" style="45"/>
    <col min="5377" max="5378" width="0" style="45" hidden="1" customWidth="1"/>
    <col min="5379" max="5379" width="3.7109375" style="45" customWidth="1"/>
    <col min="5380" max="5380" width="6.28515625" style="45" bestFit="1" customWidth="1"/>
    <col min="5381" max="5381" width="54.5703125" style="45" customWidth="1"/>
    <col min="5382" max="5382" width="18.85546875" style="45" customWidth="1"/>
    <col min="5383" max="5383" width="36.7109375" style="45" customWidth="1"/>
    <col min="5384" max="5384" width="3.7109375" style="45" customWidth="1"/>
    <col min="5385" max="5632" width="10.5703125" style="45"/>
    <col min="5633" max="5634" width="0" style="45" hidden="1" customWidth="1"/>
    <col min="5635" max="5635" width="3.7109375" style="45" customWidth="1"/>
    <col min="5636" max="5636" width="6.28515625" style="45" bestFit="1" customWidth="1"/>
    <col min="5637" max="5637" width="54.5703125" style="45" customWidth="1"/>
    <col min="5638" max="5638" width="18.85546875" style="45" customWidth="1"/>
    <col min="5639" max="5639" width="36.7109375" style="45" customWidth="1"/>
    <col min="5640" max="5640" width="3.7109375" style="45" customWidth="1"/>
    <col min="5641" max="5888" width="10.5703125" style="45"/>
    <col min="5889" max="5890" width="0" style="45" hidden="1" customWidth="1"/>
    <col min="5891" max="5891" width="3.7109375" style="45" customWidth="1"/>
    <col min="5892" max="5892" width="6.28515625" style="45" bestFit="1" customWidth="1"/>
    <col min="5893" max="5893" width="54.5703125" style="45" customWidth="1"/>
    <col min="5894" max="5894" width="18.85546875" style="45" customWidth="1"/>
    <col min="5895" max="5895" width="36.7109375" style="45" customWidth="1"/>
    <col min="5896" max="5896" width="3.7109375" style="45" customWidth="1"/>
    <col min="5897" max="6144" width="10.5703125" style="45"/>
    <col min="6145" max="6146" width="0" style="45" hidden="1" customWidth="1"/>
    <col min="6147" max="6147" width="3.7109375" style="45" customWidth="1"/>
    <col min="6148" max="6148" width="6.28515625" style="45" bestFit="1" customWidth="1"/>
    <col min="6149" max="6149" width="54.5703125" style="45" customWidth="1"/>
    <col min="6150" max="6150" width="18.85546875" style="45" customWidth="1"/>
    <col min="6151" max="6151" width="36.7109375" style="45" customWidth="1"/>
    <col min="6152" max="6152" width="3.7109375" style="45" customWidth="1"/>
    <col min="6153" max="6400" width="10.5703125" style="45"/>
    <col min="6401" max="6402" width="0" style="45" hidden="1" customWidth="1"/>
    <col min="6403" max="6403" width="3.7109375" style="45" customWidth="1"/>
    <col min="6404" max="6404" width="6.28515625" style="45" bestFit="1" customWidth="1"/>
    <col min="6405" max="6405" width="54.5703125" style="45" customWidth="1"/>
    <col min="6406" max="6406" width="18.85546875" style="45" customWidth="1"/>
    <col min="6407" max="6407" width="36.7109375" style="45" customWidth="1"/>
    <col min="6408" max="6408" width="3.7109375" style="45" customWidth="1"/>
    <col min="6409" max="6656" width="10.5703125" style="45"/>
    <col min="6657" max="6658" width="0" style="45" hidden="1" customWidth="1"/>
    <col min="6659" max="6659" width="3.7109375" style="45" customWidth="1"/>
    <col min="6660" max="6660" width="6.28515625" style="45" bestFit="1" customWidth="1"/>
    <col min="6661" max="6661" width="54.5703125" style="45" customWidth="1"/>
    <col min="6662" max="6662" width="18.85546875" style="45" customWidth="1"/>
    <col min="6663" max="6663" width="36.7109375" style="45" customWidth="1"/>
    <col min="6664" max="6664" width="3.7109375" style="45" customWidth="1"/>
    <col min="6665" max="6912" width="10.5703125" style="45"/>
    <col min="6913" max="6914" width="0" style="45" hidden="1" customWidth="1"/>
    <col min="6915" max="6915" width="3.7109375" style="45" customWidth="1"/>
    <col min="6916" max="6916" width="6.28515625" style="45" bestFit="1" customWidth="1"/>
    <col min="6917" max="6917" width="54.5703125" style="45" customWidth="1"/>
    <col min="6918" max="6918" width="18.85546875" style="45" customWidth="1"/>
    <col min="6919" max="6919" width="36.7109375" style="45" customWidth="1"/>
    <col min="6920" max="6920" width="3.7109375" style="45" customWidth="1"/>
    <col min="6921" max="7168" width="10.5703125" style="45"/>
    <col min="7169" max="7170" width="0" style="45" hidden="1" customWidth="1"/>
    <col min="7171" max="7171" width="3.7109375" style="45" customWidth="1"/>
    <col min="7172" max="7172" width="6.28515625" style="45" bestFit="1" customWidth="1"/>
    <col min="7173" max="7173" width="54.5703125" style="45" customWidth="1"/>
    <col min="7174" max="7174" width="18.85546875" style="45" customWidth="1"/>
    <col min="7175" max="7175" width="36.7109375" style="45" customWidth="1"/>
    <col min="7176" max="7176" width="3.7109375" style="45" customWidth="1"/>
    <col min="7177" max="7424" width="10.5703125" style="45"/>
    <col min="7425" max="7426" width="0" style="45" hidden="1" customWidth="1"/>
    <col min="7427" max="7427" width="3.7109375" style="45" customWidth="1"/>
    <col min="7428" max="7428" width="6.28515625" style="45" bestFit="1" customWidth="1"/>
    <col min="7429" max="7429" width="54.5703125" style="45" customWidth="1"/>
    <col min="7430" max="7430" width="18.85546875" style="45" customWidth="1"/>
    <col min="7431" max="7431" width="36.7109375" style="45" customWidth="1"/>
    <col min="7432" max="7432" width="3.7109375" style="45" customWidth="1"/>
    <col min="7433" max="7680" width="10.5703125" style="45"/>
    <col min="7681" max="7682" width="0" style="45" hidden="1" customWidth="1"/>
    <col min="7683" max="7683" width="3.7109375" style="45" customWidth="1"/>
    <col min="7684" max="7684" width="6.28515625" style="45" bestFit="1" customWidth="1"/>
    <col min="7685" max="7685" width="54.5703125" style="45" customWidth="1"/>
    <col min="7686" max="7686" width="18.85546875" style="45" customWidth="1"/>
    <col min="7687" max="7687" width="36.7109375" style="45" customWidth="1"/>
    <col min="7688" max="7688" width="3.7109375" style="45" customWidth="1"/>
    <col min="7689" max="7936" width="10.5703125" style="45"/>
    <col min="7937" max="7938" width="0" style="45" hidden="1" customWidth="1"/>
    <col min="7939" max="7939" width="3.7109375" style="45" customWidth="1"/>
    <col min="7940" max="7940" width="6.28515625" style="45" bestFit="1" customWidth="1"/>
    <col min="7941" max="7941" width="54.5703125" style="45" customWidth="1"/>
    <col min="7942" max="7942" width="18.85546875" style="45" customWidth="1"/>
    <col min="7943" max="7943" width="36.7109375" style="45" customWidth="1"/>
    <col min="7944" max="7944" width="3.7109375" style="45" customWidth="1"/>
    <col min="7945" max="8192" width="10.5703125" style="45"/>
    <col min="8193" max="8194" width="0" style="45" hidden="1" customWidth="1"/>
    <col min="8195" max="8195" width="3.7109375" style="45" customWidth="1"/>
    <col min="8196" max="8196" width="6.28515625" style="45" bestFit="1" customWidth="1"/>
    <col min="8197" max="8197" width="54.5703125" style="45" customWidth="1"/>
    <col min="8198" max="8198" width="18.85546875" style="45" customWidth="1"/>
    <col min="8199" max="8199" width="36.7109375" style="45" customWidth="1"/>
    <col min="8200" max="8200" width="3.7109375" style="45" customWidth="1"/>
    <col min="8201" max="8448" width="10.5703125" style="45"/>
    <col min="8449" max="8450" width="0" style="45" hidden="1" customWidth="1"/>
    <col min="8451" max="8451" width="3.7109375" style="45" customWidth="1"/>
    <col min="8452" max="8452" width="6.28515625" style="45" bestFit="1" customWidth="1"/>
    <col min="8453" max="8453" width="54.5703125" style="45" customWidth="1"/>
    <col min="8454" max="8454" width="18.85546875" style="45" customWidth="1"/>
    <col min="8455" max="8455" width="36.7109375" style="45" customWidth="1"/>
    <col min="8456" max="8456" width="3.7109375" style="45" customWidth="1"/>
    <col min="8457" max="8704" width="10.5703125" style="45"/>
    <col min="8705" max="8706" width="0" style="45" hidden="1" customWidth="1"/>
    <col min="8707" max="8707" width="3.7109375" style="45" customWidth="1"/>
    <col min="8708" max="8708" width="6.28515625" style="45" bestFit="1" customWidth="1"/>
    <col min="8709" max="8709" width="54.5703125" style="45" customWidth="1"/>
    <col min="8710" max="8710" width="18.85546875" style="45" customWidth="1"/>
    <col min="8711" max="8711" width="36.7109375" style="45" customWidth="1"/>
    <col min="8712" max="8712" width="3.7109375" style="45" customWidth="1"/>
    <col min="8713" max="8960" width="10.5703125" style="45"/>
    <col min="8961" max="8962" width="0" style="45" hidden="1" customWidth="1"/>
    <col min="8963" max="8963" width="3.7109375" style="45" customWidth="1"/>
    <col min="8964" max="8964" width="6.28515625" style="45" bestFit="1" customWidth="1"/>
    <col min="8965" max="8965" width="54.5703125" style="45" customWidth="1"/>
    <col min="8966" max="8966" width="18.85546875" style="45" customWidth="1"/>
    <col min="8967" max="8967" width="36.7109375" style="45" customWidth="1"/>
    <col min="8968" max="8968" width="3.7109375" style="45" customWidth="1"/>
    <col min="8969" max="9216" width="10.5703125" style="45"/>
    <col min="9217" max="9218" width="0" style="45" hidden="1" customWidth="1"/>
    <col min="9219" max="9219" width="3.7109375" style="45" customWidth="1"/>
    <col min="9220" max="9220" width="6.28515625" style="45" bestFit="1" customWidth="1"/>
    <col min="9221" max="9221" width="54.5703125" style="45" customWidth="1"/>
    <col min="9222" max="9222" width="18.85546875" style="45" customWidth="1"/>
    <col min="9223" max="9223" width="36.7109375" style="45" customWidth="1"/>
    <col min="9224" max="9224" width="3.7109375" style="45" customWidth="1"/>
    <col min="9225" max="9472" width="10.5703125" style="45"/>
    <col min="9473" max="9474" width="0" style="45" hidden="1" customWidth="1"/>
    <col min="9475" max="9475" width="3.7109375" style="45" customWidth="1"/>
    <col min="9476" max="9476" width="6.28515625" style="45" bestFit="1" customWidth="1"/>
    <col min="9477" max="9477" width="54.5703125" style="45" customWidth="1"/>
    <col min="9478" max="9478" width="18.85546875" style="45" customWidth="1"/>
    <col min="9479" max="9479" width="36.7109375" style="45" customWidth="1"/>
    <col min="9480" max="9480" width="3.7109375" style="45" customWidth="1"/>
    <col min="9481" max="9728" width="10.5703125" style="45"/>
    <col min="9729" max="9730" width="0" style="45" hidden="1" customWidth="1"/>
    <col min="9731" max="9731" width="3.7109375" style="45" customWidth="1"/>
    <col min="9732" max="9732" width="6.28515625" style="45" bestFit="1" customWidth="1"/>
    <col min="9733" max="9733" width="54.5703125" style="45" customWidth="1"/>
    <col min="9734" max="9734" width="18.85546875" style="45" customWidth="1"/>
    <col min="9735" max="9735" width="36.7109375" style="45" customWidth="1"/>
    <col min="9736" max="9736" width="3.7109375" style="45" customWidth="1"/>
    <col min="9737" max="9984" width="10.5703125" style="45"/>
    <col min="9985" max="9986" width="0" style="45" hidden="1" customWidth="1"/>
    <col min="9987" max="9987" width="3.7109375" style="45" customWidth="1"/>
    <col min="9988" max="9988" width="6.28515625" style="45" bestFit="1" customWidth="1"/>
    <col min="9989" max="9989" width="54.5703125" style="45" customWidth="1"/>
    <col min="9990" max="9990" width="18.85546875" style="45" customWidth="1"/>
    <col min="9991" max="9991" width="36.7109375" style="45" customWidth="1"/>
    <col min="9992" max="9992" width="3.7109375" style="45" customWidth="1"/>
    <col min="9993" max="10240" width="10.5703125" style="45"/>
    <col min="10241" max="10242" width="0" style="45" hidden="1" customWidth="1"/>
    <col min="10243" max="10243" width="3.7109375" style="45" customWidth="1"/>
    <col min="10244" max="10244" width="6.28515625" style="45" bestFit="1" customWidth="1"/>
    <col min="10245" max="10245" width="54.5703125" style="45" customWidth="1"/>
    <col min="10246" max="10246" width="18.85546875" style="45" customWidth="1"/>
    <col min="10247" max="10247" width="36.7109375" style="45" customWidth="1"/>
    <col min="10248" max="10248" width="3.7109375" style="45" customWidth="1"/>
    <col min="10249" max="10496" width="10.5703125" style="45"/>
    <col min="10497" max="10498" width="0" style="45" hidden="1" customWidth="1"/>
    <col min="10499" max="10499" width="3.7109375" style="45" customWidth="1"/>
    <col min="10500" max="10500" width="6.28515625" style="45" bestFit="1" customWidth="1"/>
    <col min="10501" max="10501" width="54.5703125" style="45" customWidth="1"/>
    <col min="10502" max="10502" width="18.85546875" style="45" customWidth="1"/>
    <col min="10503" max="10503" width="36.7109375" style="45" customWidth="1"/>
    <col min="10504" max="10504" width="3.7109375" style="45" customWidth="1"/>
    <col min="10505" max="10752" width="10.5703125" style="45"/>
    <col min="10753" max="10754" width="0" style="45" hidden="1" customWidth="1"/>
    <col min="10755" max="10755" width="3.7109375" style="45" customWidth="1"/>
    <col min="10756" max="10756" width="6.28515625" style="45" bestFit="1" customWidth="1"/>
    <col min="10757" max="10757" width="54.5703125" style="45" customWidth="1"/>
    <col min="10758" max="10758" width="18.85546875" style="45" customWidth="1"/>
    <col min="10759" max="10759" width="36.7109375" style="45" customWidth="1"/>
    <col min="10760" max="10760" width="3.7109375" style="45" customWidth="1"/>
    <col min="10761" max="11008" width="10.5703125" style="45"/>
    <col min="11009" max="11010" width="0" style="45" hidden="1" customWidth="1"/>
    <col min="11011" max="11011" width="3.7109375" style="45" customWidth="1"/>
    <col min="11012" max="11012" width="6.28515625" style="45" bestFit="1" customWidth="1"/>
    <col min="11013" max="11013" width="54.5703125" style="45" customWidth="1"/>
    <col min="11014" max="11014" width="18.85546875" style="45" customWidth="1"/>
    <col min="11015" max="11015" width="36.7109375" style="45" customWidth="1"/>
    <col min="11016" max="11016" width="3.7109375" style="45" customWidth="1"/>
    <col min="11017" max="11264" width="10.5703125" style="45"/>
    <col min="11265" max="11266" width="0" style="45" hidden="1" customWidth="1"/>
    <col min="11267" max="11267" width="3.7109375" style="45" customWidth="1"/>
    <col min="11268" max="11268" width="6.28515625" style="45" bestFit="1" customWidth="1"/>
    <col min="11269" max="11269" width="54.5703125" style="45" customWidth="1"/>
    <col min="11270" max="11270" width="18.85546875" style="45" customWidth="1"/>
    <col min="11271" max="11271" width="36.7109375" style="45" customWidth="1"/>
    <col min="11272" max="11272" width="3.7109375" style="45" customWidth="1"/>
    <col min="11273" max="11520" width="10.5703125" style="45"/>
    <col min="11521" max="11522" width="0" style="45" hidden="1" customWidth="1"/>
    <col min="11523" max="11523" width="3.7109375" style="45" customWidth="1"/>
    <col min="11524" max="11524" width="6.28515625" style="45" bestFit="1" customWidth="1"/>
    <col min="11525" max="11525" width="54.5703125" style="45" customWidth="1"/>
    <col min="11526" max="11526" width="18.85546875" style="45" customWidth="1"/>
    <col min="11527" max="11527" width="36.7109375" style="45" customWidth="1"/>
    <col min="11528" max="11528" width="3.7109375" style="45" customWidth="1"/>
    <col min="11529" max="11776" width="10.5703125" style="45"/>
    <col min="11777" max="11778" width="0" style="45" hidden="1" customWidth="1"/>
    <col min="11779" max="11779" width="3.7109375" style="45" customWidth="1"/>
    <col min="11780" max="11780" width="6.28515625" style="45" bestFit="1" customWidth="1"/>
    <col min="11781" max="11781" width="54.5703125" style="45" customWidth="1"/>
    <col min="11782" max="11782" width="18.85546875" style="45" customWidth="1"/>
    <col min="11783" max="11783" width="36.7109375" style="45" customWidth="1"/>
    <col min="11784" max="11784" width="3.7109375" style="45" customWidth="1"/>
    <col min="11785" max="12032" width="10.5703125" style="45"/>
    <col min="12033" max="12034" width="0" style="45" hidden="1" customWidth="1"/>
    <col min="12035" max="12035" width="3.7109375" style="45" customWidth="1"/>
    <col min="12036" max="12036" width="6.28515625" style="45" bestFit="1" customWidth="1"/>
    <col min="12037" max="12037" width="54.5703125" style="45" customWidth="1"/>
    <col min="12038" max="12038" width="18.85546875" style="45" customWidth="1"/>
    <col min="12039" max="12039" width="36.7109375" style="45" customWidth="1"/>
    <col min="12040" max="12040" width="3.7109375" style="45" customWidth="1"/>
    <col min="12041" max="12288" width="10.5703125" style="45"/>
    <col min="12289" max="12290" width="0" style="45" hidden="1" customWidth="1"/>
    <col min="12291" max="12291" width="3.7109375" style="45" customWidth="1"/>
    <col min="12292" max="12292" width="6.28515625" style="45" bestFit="1" customWidth="1"/>
    <col min="12293" max="12293" width="54.5703125" style="45" customWidth="1"/>
    <col min="12294" max="12294" width="18.85546875" style="45" customWidth="1"/>
    <col min="12295" max="12295" width="36.7109375" style="45" customWidth="1"/>
    <col min="12296" max="12296" width="3.7109375" style="45" customWidth="1"/>
    <col min="12297" max="12544" width="10.5703125" style="45"/>
    <col min="12545" max="12546" width="0" style="45" hidden="1" customWidth="1"/>
    <col min="12547" max="12547" width="3.7109375" style="45" customWidth="1"/>
    <col min="12548" max="12548" width="6.28515625" style="45" bestFit="1" customWidth="1"/>
    <col min="12549" max="12549" width="54.5703125" style="45" customWidth="1"/>
    <col min="12550" max="12550" width="18.85546875" style="45" customWidth="1"/>
    <col min="12551" max="12551" width="36.7109375" style="45" customWidth="1"/>
    <col min="12552" max="12552" width="3.7109375" style="45" customWidth="1"/>
    <col min="12553" max="12800" width="10.5703125" style="45"/>
    <col min="12801" max="12802" width="0" style="45" hidden="1" customWidth="1"/>
    <col min="12803" max="12803" width="3.7109375" style="45" customWidth="1"/>
    <col min="12804" max="12804" width="6.28515625" style="45" bestFit="1" customWidth="1"/>
    <col min="12805" max="12805" width="54.5703125" style="45" customWidth="1"/>
    <col min="12806" max="12806" width="18.85546875" style="45" customWidth="1"/>
    <col min="12807" max="12807" width="36.7109375" style="45" customWidth="1"/>
    <col min="12808" max="12808" width="3.7109375" style="45" customWidth="1"/>
    <col min="12809" max="13056" width="10.5703125" style="45"/>
    <col min="13057" max="13058" width="0" style="45" hidden="1" customWidth="1"/>
    <col min="13059" max="13059" width="3.7109375" style="45" customWidth="1"/>
    <col min="13060" max="13060" width="6.28515625" style="45" bestFit="1" customWidth="1"/>
    <col min="13061" max="13061" width="54.5703125" style="45" customWidth="1"/>
    <col min="13062" max="13062" width="18.85546875" style="45" customWidth="1"/>
    <col min="13063" max="13063" width="36.7109375" style="45" customWidth="1"/>
    <col min="13064" max="13064" width="3.7109375" style="45" customWidth="1"/>
    <col min="13065" max="13312" width="10.5703125" style="45"/>
    <col min="13313" max="13314" width="0" style="45" hidden="1" customWidth="1"/>
    <col min="13315" max="13315" width="3.7109375" style="45" customWidth="1"/>
    <col min="13316" max="13316" width="6.28515625" style="45" bestFit="1" customWidth="1"/>
    <col min="13317" max="13317" width="54.5703125" style="45" customWidth="1"/>
    <col min="13318" max="13318" width="18.85546875" style="45" customWidth="1"/>
    <col min="13319" max="13319" width="36.7109375" style="45" customWidth="1"/>
    <col min="13320" max="13320" width="3.7109375" style="45" customWidth="1"/>
    <col min="13321" max="13568" width="10.5703125" style="45"/>
    <col min="13569" max="13570" width="0" style="45" hidden="1" customWidth="1"/>
    <col min="13571" max="13571" width="3.7109375" style="45" customWidth="1"/>
    <col min="13572" max="13572" width="6.28515625" style="45" bestFit="1" customWidth="1"/>
    <col min="13573" max="13573" width="54.5703125" style="45" customWidth="1"/>
    <col min="13574" max="13574" width="18.85546875" style="45" customWidth="1"/>
    <col min="13575" max="13575" width="36.7109375" style="45" customWidth="1"/>
    <col min="13576" max="13576" width="3.7109375" style="45" customWidth="1"/>
    <col min="13577" max="13824" width="10.5703125" style="45"/>
    <col min="13825" max="13826" width="0" style="45" hidden="1" customWidth="1"/>
    <col min="13827" max="13827" width="3.7109375" style="45" customWidth="1"/>
    <col min="13828" max="13828" width="6.28515625" style="45" bestFit="1" customWidth="1"/>
    <col min="13829" max="13829" width="54.5703125" style="45" customWidth="1"/>
    <col min="13830" max="13830" width="18.85546875" style="45" customWidth="1"/>
    <col min="13831" max="13831" width="36.7109375" style="45" customWidth="1"/>
    <col min="13832" max="13832" width="3.7109375" style="45" customWidth="1"/>
    <col min="13833" max="14080" width="10.5703125" style="45"/>
    <col min="14081" max="14082" width="0" style="45" hidden="1" customWidth="1"/>
    <col min="14083" max="14083" width="3.7109375" style="45" customWidth="1"/>
    <col min="14084" max="14084" width="6.28515625" style="45" bestFit="1" customWidth="1"/>
    <col min="14085" max="14085" width="54.5703125" style="45" customWidth="1"/>
    <col min="14086" max="14086" width="18.85546875" style="45" customWidth="1"/>
    <col min="14087" max="14087" width="36.7109375" style="45" customWidth="1"/>
    <col min="14088" max="14088" width="3.7109375" style="45" customWidth="1"/>
    <col min="14089" max="14336" width="10.5703125" style="45"/>
    <col min="14337" max="14338" width="0" style="45" hidden="1" customWidth="1"/>
    <col min="14339" max="14339" width="3.7109375" style="45" customWidth="1"/>
    <col min="14340" max="14340" width="6.28515625" style="45" bestFit="1" customWidth="1"/>
    <col min="14341" max="14341" width="54.5703125" style="45" customWidth="1"/>
    <col min="14342" max="14342" width="18.85546875" style="45" customWidth="1"/>
    <col min="14343" max="14343" width="36.7109375" style="45" customWidth="1"/>
    <col min="14344" max="14344" width="3.7109375" style="45" customWidth="1"/>
    <col min="14345" max="14592" width="10.5703125" style="45"/>
    <col min="14593" max="14594" width="0" style="45" hidden="1" customWidth="1"/>
    <col min="14595" max="14595" width="3.7109375" style="45" customWidth="1"/>
    <col min="14596" max="14596" width="6.28515625" style="45" bestFit="1" customWidth="1"/>
    <col min="14597" max="14597" width="54.5703125" style="45" customWidth="1"/>
    <col min="14598" max="14598" width="18.85546875" style="45" customWidth="1"/>
    <col min="14599" max="14599" width="36.7109375" style="45" customWidth="1"/>
    <col min="14600" max="14600" width="3.7109375" style="45" customWidth="1"/>
    <col min="14601" max="14848" width="10.5703125" style="45"/>
    <col min="14849" max="14850" width="0" style="45" hidden="1" customWidth="1"/>
    <col min="14851" max="14851" width="3.7109375" style="45" customWidth="1"/>
    <col min="14852" max="14852" width="6.28515625" style="45" bestFit="1" customWidth="1"/>
    <col min="14853" max="14853" width="54.5703125" style="45" customWidth="1"/>
    <col min="14854" max="14854" width="18.85546875" style="45" customWidth="1"/>
    <col min="14855" max="14855" width="36.7109375" style="45" customWidth="1"/>
    <col min="14856" max="14856" width="3.7109375" style="45" customWidth="1"/>
    <col min="14857" max="15104" width="10.5703125" style="45"/>
    <col min="15105" max="15106" width="0" style="45" hidden="1" customWidth="1"/>
    <col min="15107" max="15107" width="3.7109375" style="45" customWidth="1"/>
    <col min="15108" max="15108" width="6.28515625" style="45" bestFit="1" customWidth="1"/>
    <col min="15109" max="15109" width="54.5703125" style="45" customWidth="1"/>
    <col min="15110" max="15110" width="18.85546875" style="45" customWidth="1"/>
    <col min="15111" max="15111" width="36.7109375" style="45" customWidth="1"/>
    <col min="15112" max="15112" width="3.7109375" style="45" customWidth="1"/>
    <col min="15113" max="15360" width="10.5703125" style="45"/>
    <col min="15361" max="15362" width="0" style="45" hidden="1" customWidth="1"/>
    <col min="15363" max="15363" width="3.7109375" style="45" customWidth="1"/>
    <col min="15364" max="15364" width="6.28515625" style="45" bestFit="1" customWidth="1"/>
    <col min="15365" max="15365" width="54.5703125" style="45" customWidth="1"/>
    <col min="15366" max="15366" width="18.85546875" style="45" customWidth="1"/>
    <col min="15367" max="15367" width="36.7109375" style="45" customWidth="1"/>
    <col min="15368" max="15368" width="3.7109375" style="45" customWidth="1"/>
    <col min="15369" max="15616" width="10.5703125" style="45"/>
    <col min="15617" max="15618" width="0" style="45" hidden="1" customWidth="1"/>
    <col min="15619" max="15619" width="3.7109375" style="45" customWidth="1"/>
    <col min="15620" max="15620" width="6.28515625" style="45" bestFit="1" customWidth="1"/>
    <col min="15621" max="15621" width="54.5703125" style="45" customWidth="1"/>
    <col min="15622" max="15622" width="18.85546875" style="45" customWidth="1"/>
    <col min="15623" max="15623" width="36.7109375" style="45" customWidth="1"/>
    <col min="15624" max="15624" width="3.7109375" style="45" customWidth="1"/>
    <col min="15625" max="15872" width="10.5703125" style="45"/>
    <col min="15873" max="15874" width="0" style="45" hidden="1" customWidth="1"/>
    <col min="15875" max="15875" width="3.7109375" style="45" customWidth="1"/>
    <col min="15876" max="15876" width="6.28515625" style="45" bestFit="1" customWidth="1"/>
    <col min="15877" max="15877" width="54.5703125" style="45" customWidth="1"/>
    <col min="15878" max="15878" width="18.85546875" style="45" customWidth="1"/>
    <col min="15879" max="15879" width="36.7109375" style="45" customWidth="1"/>
    <col min="15880" max="15880" width="3.7109375" style="45" customWidth="1"/>
    <col min="15881" max="16128" width="10.5703125" style="45"/>
    <col min="16129" max="16130" width="0" style="45" hidden="1" customWidth="1"/>
    <col min="16131" max="16131" width="3.7109375" style="45" customWidth="1"/>
    <col min="16132" max="16132" width="6.28515625" style="45" bestFit="1" customWidth="1"/>
    <col min="16133" max="16133" width="54.5703125" style="45" customWidth="1"/>
    <col min="16134" max="16134" width="18.85546875" style="45" customWidth="1"/>
    <col min="16135" max="16135" width="36.7109375" style="45" customWidth="1"/>
    <col min="16136" max="16136" width="3.7109375" style="45" customWidth="1"/>
    <col min="16137" max="16384" width="10.5703125" style="45"/>
  </cols>
  <sheetData>
    <row r="1" spans="3:8" hidden="1" x14ac:dyDescent="0.25"/>
    <row r="2" spans="3:8" hidden="1" x14ac:dyDescent="0.25"/>
    <row r="3" spans="3:8" hidden="1" x14ac:dyDescent="0.25"/>
    <row r="4" spans="3:8" x14ac:dyDescent="0.25">
      <c r="C4" s="49"/>
      <c r="D4" s="49"/>
      <c r="E4" s="49"/>
      <c r="F4" s="50"/>
    </row>
    <row r="5" spans="3:8" ht="12.75" x14ac:dyDescent="0.25">
      <c r="C5" s="49"/>
      <c r="D5" s="128" t="s">
        <v>163</v>
      </c>
      <c r="E5" s="128"/>
      <c r="F5" s="128"/>
      <c r="G5" s="128"/>
    </row>
    <row r="6" spans="3:8" x14ac:dyDescent="0.25">
      <c r="C6" s="49"/>
      <c r="D6" s="119" t="str">
        <f>IF(org=0,"Не определено",org)</f>
        <v>Филиал "Каширская ГРЭС" АО "Интер РАО- Электрогенерация"</v>
      </c>
      <c r="E6" s="119"/>
      <c r="F6" s="119"/>
      <c r="G6" s="119"/>
    </row>
    <row r="7" spans="3:8" x14ac:dyDescent="0.25">
      <c r="C7" s="49"/>
      <c r="D7" s="49"/>
      <c r="E7" s="68"/>
      <c r="F7" s="69"/>
    </row>
    <row r="8" spans="3:8" ht="12" thickBot="1" x14ac:dyDescent="0.3">
      <c r="D8" s="105" t="s">
        <v>55</v>
      </c>
      <c r="E8" s="71" t="s">
        <v>67</v>
      </c>
      <c r="F8" s="72" t="s">
        <v>69</v>
      </c>
      <c r="G8" s="106" t="s">
        <v>164</v>
      </c>
      <c r="H8" s="107"/>
    </row>
    <row r="9" spans="3:8" ht="12" thickTop="1" x14ac:dyDescent="0.25">
      <c r="D9" s="74" t="s">
        <v>59</v>
      </c>
      <c r="E9" s="74" t="s">
        <v>60</v>
      </c>
      <c r="F9" s="74" t="s">
        <v>61</v>
      </c>
      <c r="G9" s="74" t="s">
        <v>62</v>
      </c>
    </row>
    <row r="10" spans="3:8" ht="15" x14ac:dyDescent="0.25">
      <c r="D10" s="76">
        <v>1</v>
      </c>
      <c r="E10" s="77" t="s">
        <v>165</v>
      </c>
      <c r="F10" s="108">
        <v>0</v>
      </c>
      <c r="G10" s="109"/>
      <c r="H10" s="107"/>
    </row>
    <row r="11" spans="3:8" ht="22.5" x14ac:dyDescent="0.25">
      <c r="D11" s="76" t="s">
        <v>60</v>
      </c>
      <c r="E11" s="77" t="s">
        <v>166</v>
      </c>
      <c r="F11" s="108">
        <v>0</v>
      </c>
      <c r="G11" s="109"/>
      <c r="H11" s="107"/>
    </row>
    <row r="12" spans="3:8" ht="22.5" x14ac:dyDescent="0.25">
      <c r="D12" s="76" t="s">
        <v>61</v>
      </c>
      <c r="E12" s="77" t="s">
        <v>167</v>
      </c>
      <c r="F12" s="110" t="s">
        <v>168</v>
      </c>
      <c r="G12" s="96" t="s">
        <v>140</v>
      </c>
      <c r="H12" s="107"/>
    </row>
    <row r="13" spans="3:8" ht="22.5" x14ac:dyDescent="0.25">
      <c r="D13" s="76" t="s">
        <v>62</v>
      </c>
      <c r="E13" s="77" t="s">
        <v>169</v>
      </c>
      <c r="F13" s="108">
        <v>0</v>
      </c>
      <c r="G13" s="109"/>
      <c r="H13" s="107"/>
    </row>
    <row r="14" spans="3:8" ht="22.5" x14ac:dyDescent="0.25">
      <c r="D14" s="76" t="s">
        <v>63</v>
      </c>
      <c r="E14" s="77" t="s">
        <v>170</v>
      </c>
      <c r="F14" s="108">
        <v>0</v>
      </c>
      <c r="G14" s="109"/>
      <c r="H14" s="107"/>
    </row>
    <row r="15" spans="3:8" ht="15" x14ac:dyDescent="0.25">
      <c r="D15" s="76" t="s">
        <v>136</v>
      </c>
      <c r="E15" s="77" t="s">
        <v>160</v>
      </c>
      <c r="F15" s="111" t="s">
        <v>7</v>
      </c>
      <c r="G15" s="109"/>
      <c r="H15" s="107"/>
    </row>
    <row r="16" spans="3:8" x14ac:dyDescent="0.15">
      <c r="G16" s="75"/>
    </row>
    <row r="17" spans="4:7" x14ac:dyDescent="0.25">
      <c r="D17" s="98" t="s">
        <v>161</v>
      </c>
      <c r="E17" s="129" t="s">
        <v>162</v>
      </c>
      <c r="F17" s="129"/>
      <c r="G17" s="129"/>
    </row>
    <row r="18" spans="4:7" x14ac:dyDescent="0.25">
      <c r="D18" s="112" t="s">
        <v>171</v>
      </c>
      <c r="E18" s="113" t="s">
        <v>172</v>
      </c>
      <c r="F18" s="113"/>
      <c r="G18" s="113"/>
    </row>
    <row r="19" spans="4:7" x14ac:dyDescent="0.25">
      <c r="D19" s="112" t="s">
        <v>173</v>
      </c>
      <c r="E19" s="113" t="s">
        <v>174</v>
      </c>
    </row>
    <row r="20" spans="4:7" ht="15" x14ac:dyDescent="0.25">
      <c r="E20" s="114" t="s">
        <v>175</v>
      </c>
    </row>
  </sheetData>
  <mergeCells count="3">
    <mergeCell ref="D5:G5"/>
    <mergeCell ref="D6:G6"/>
    <mergeCell ref="E17:G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Титульный</vt:lpstr>
      <vt:lpstr>Списо МО</vt:lpstr>
      <vt:lpstr>Показатели (факт)</vt:lpstr>
      <vt:lpstr>Потреб. характеристики</vt:lpstr>
      <vt:lpstr>flagSum_List02_2</vt:lpstr>
      <vt:lpstr>List02_p1</vt:lpstr>
      <vt:lpstr>List02_p3</vt:lpstr>
      <vt:lpstr>List02_p4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Степаничева</dc:creator>
  <cp:lastModifiedBy>Степаничева </cp:lastModifiedBy>
  <dcterms:created xsi:type="dcterms:W3CDTF">2017-02-16T08:57:54Z</dcterms:created>
  <dcterms:modified xsi:type="dcterms:W3CDTF">2017-03-02T06:43:01Z</dcterms:modified>
</cp:coreProperties>
</file>