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Титульный" sheetId="1" r:id="rId1"/>
    <sheet name="Предложения" sheetId="2" r:id="rId2"/>
  </sheets>
  <externalReferences>
    <externalReference r:id="rId5"/>
    <externalReference r:id="rId6"/>
    <externalReference r:id="rId7"/>
  </externalReferences>
  <definedNames>
    <definedName name="kind_group_rates">'[3]TEHSHEET'!$S$4:$S$10</definedName>
    <definedName name="kind_of_activity_GVS">'[1]TEHSHEET'!$N$2:$N$9</definedName>
    <definedName name="kind_of_activity_WARM">'[1]TEHSHEET'!$O$2:$O$8</definedName>
    <definedName name="kind_of_NDS">'[3]TEHSHEET'!$H$2:$H$4</definedName>
    <definedName name="kind_of_NDS_tariff">'[3]TEHSHEET'!$H$7:$H$9</definedName>
    <definedName name="logic">'[2]TEHSHEET'!$A$2:$A$3</definedName>
    <definedName name="version">'[3]Инструкция'!$B$3</definedName>
    <definedName name="_xlnm.Print_Area" localSheetId="1">'Предложения'!$B$1:$I$29</definedName>
    <definedName name="_xlnm.Print_Area" localSheetId="0">'Титульный'!$C$1:$I$23</definedName>
  </definedNames>
  <calcPr fullCalcOnLoad="1"/>
</workbook>
</file>

<file path=xl/sharedStrings.xml><?xml version="1.0" encoding="utf-8"?>
<sst xmlns="http://schemas.openxmlformats.org/spreadsheetml/2006/main" count="112" uniqueCount="76">
  <si>
    <t>Субъект РФ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</si>
  <si>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</si>
  <si>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</si>
  <si>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</si>
  <si>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</si>
  <si>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</si>
  <si>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</si>
  <si>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да</t>
  </si>
  <si>
    <t>нет</t>
  </si>
  <si>
    <t>Предлагаемый метод регулирования</t>
  </si>
  <si>
    <t>Ед.изм.</t>
  </si>
  <si>
    <t>тыс.руб.</t>
  </si>
  <si>
    <t>Подлежащая свободному доступу информация</t>
  </si>
  <si>
    <t>Расчетная величина цен (тарифов)</t>
  </si>
  <si>
    <t>Срок действия цен (тарифов)</t>
  </si>
  <si>
    <t>Показатели, подлежащие раскрытию в течение 10  календарных дней  с момента подачи регулируемой организацией заявления об установлении цен (тарифов) в сфере теплоснабжения</t>
  </si>
  <si>
    <t>Период регулирования</t>
  </si>
  <si>
    <t>2.1.</t>
  </si>
  <si>
    <t>в воде</t>
  </si>
  <si>
    <t>в паре</t>
  </si>
  <si>
    <t xml:space="preserve">тыс.Гкал </t>
  </si>
  <si>
    <t>руб/Гкал</t>
  </si>
  <si>
    <t xml:space="preserve">руб/Гкал </t>
  </si>
  <si>
    <t>Тариф на производство тепловой энергии (в воде, паре) с коллекторов</t>
  </si>
  <si>
    <t>I</t>
  </si>
  <si>
    <t>II</t>
  </si>
  <si>
    <t>1.1.</t>
  </si>
  <si>
    <t>1.2.</t>
  </si>
  <si>
    <t>1.2.1.</t>
  </si>
  <si>
    <t>1.2.2.</t>
  </si>
  <si>
    <t>1.3.</t>
  </si>
  <si>
    <t>1.4.</t>
  </si>
  <si>
    <t>1.5.</t>
  </si>
  <si>
    <t>1.6.</t>
  </si>
  <si>
    <t>1.7.</t>
  </si>
  <si>
    <t>2.2.</t>
  </si>
  <si>
    <t>Годовой объём полезного отпуска тепловой энергии</t>
  </si>
  <si>
    <t xml:space="preserve">Годовой объём полезного отпуска тепловой энергии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</si>
  <si>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РФ</t>
  </si>
  <si>
    <t>2.2.1.</t>
  </si>
  <si>
    <t>2.2.2.</t>
  </si>
  <si>
    <t>2.3.</t>
  </si>
  <si>
    <t>2.4.</t>
  </si>
  <si>
    <t>2.5.</t>
  </si>
  <si>
    <t>2.6.</t>
  </si>
  <si>
    <t>2.7.</t>
  </si>
  <si>
    <t xml:space="preserve">Полное наименование юридического лица
</t>
  </si>
  <si>
    <t>Виды регулируемой деятельности</t>
  </si>
  <si>
    <t>Х</t>
  </si>
  <si>
    <t>Краснодарский край</t>
  </si>
  <si>
    <t>Производство комбинированная выработка</t>
  </si>
  <si>
    <t>119 435, Россия, г. Москва, ул. Большая Пироговская, д. 27, стр. 1</t>
  </si>
  <si>
    <t>8(862)298-66-06</t>
  </si>
  <si>
    <t>Филиал "Сочинская ТЭС" АО "Интер РАО - Электрогенерация"</t>
  </si>
  <si>
    <t>354 000, Россия, г. Сочи, ул. Воровского, 1/2, Главпочтамп а/я 313</t>
  </si>
  <si>
    <t>Раскрываемая информация</t>
  </si>
  <si>
    <t>метод индексации установленных тарифов</t>
  </si>
  <si>
    <t xml:space="preserve">Необходимая валовая выручка </t>
  </si>
  <si>
    <t>Тариф на тепловую энергию (в воде, паре), поставляемую потребителям</t>
  </si>
  <si>
    <t xml:space="preserve">Долгосрочные параметры регулирования </t>
  </si>
  <si>
    <t>Долгосрочные параметры регулирования</t>
  </si>
  <si>
    <t>Ворожеев Дмитрий Викторович</t>
  </si>
  <si>
    <t>2019-2023</t>
  </si>
  <si>
    <t>2019 год</t>
  </si>
  <si>
    <t>2020 год</t>
  </si>
  <si>
    <t>2021 год</t>
  </si>
  <si>
    <t>2022 год</t>
  </si>
  <si>
    <t>2023 год</t>
  </si>
  <si>
    <t>1.4.1.</t>
  </si>
  <si>
    <t>2.4.1.</t>
  </si>
  <si>
    <t>базовый уровень операционных расходов</t>
  </si>
  <si>
    <t>-</t>
  </si>
  <si>
    <t>Информация о предложении регулируемой организации 
об установлении цен (тарифов) в сфере теплоснабжения на очередной расчетный период регулирования 2019-2023 гг.</t>
  </si>
  <si>
    <t xml:space="preserve">индекс эффективности операционных расходов </t>
  </si>
  <si>
    <t>1.4.2.</t>
  </si>
  <si>
    <t>%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</si>
</sst>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#,##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0.000"/>
    <numFmt numFmtId="197" formatCode="#,##0;\(#,##0\)"/>
    <numFmt numFmtId="198" formatCode="_-* #,##0.00\ _$_-;\-* #,##0.00\ _$_-;_-* &quot;-&quot;??\ _$_-;_-@_-"/>
    <numFmt numFmtId="199" formatCode="#,##0.000[$р.-419];\-#,##0.000[$р.-419]"/>
    <numFmt numFmtId="200" formatCode="_-* #,##0.0\ _$_-;\-* #,##0.0\ _$_-;_-* &quot;-&quot;??\ _$_-;_-@_-"/>
    <numFmt numFmtId="201" formatCode="#,##0.0_);\(#,##0.0\)"/>
    <numFmt numFmtId="202" formatCode="#,##0_ ;[Red]\-#,##0\ 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\(#,##0.0\)"/>
    <numFmt numFmtId="209" formatCode="#,##0\ &quot;?.&quot;;\-#,##0\ &quot;?.&quot;"/>
    <numFmt numFmtId="210" formatCode="#,##0______;;&quot;------------      &quot;"/>
    <numFmt numFmtId="211" formatCode="#,##0.000_ ;\-#,##0.000\ "/>
    <numFmt numFmtId="212" formatCode="#,##0.00_ ;[Red]\-#,##0.00\ "/>
    <numFmt numFmtId="213" formatCode="_-* #,##0\ _$_-;\-* #,##0\ _$_-;_-* &quot;-&quot;\ _$_-;_-@_-"/>
    <numFmt numFmtId="214" formatCode="#,##0.00_ ;\-#,##0.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sz val="11"/>
      <color indexed="55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185" fontId="40" fillId="0" borderId="0">
      <alignment vertical="top"/>
      <protection/>
    </xf>
    <xf numFmtId="185" fontId="48" fillId="0" borderId="0">
      <alignment vertical="top"/>
      <protection/>
    </xf>
    <xf numFmtId="186" fontId="48" fillId="2" borderId="0">
      <alignment vertical="top"/>
      <protection/>
    </xf>
    <xf numFmtId="185" fontId="48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97" fontId="1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98" fontId="2" fillId="0" borderId="0" applyFont="0" applyFill="0" applyBorder="0" applyAlignment="0" applyProtection="0"/>
    <xf numFmtId="180" fontId="37" fillId="0" borderId="0">
      <alignment/>
      <protection locked="0"/>
    </xf>
    <xf numFmtId="181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79" fontId="37" fillId="0" borderId="2">
      <alignment/>
      <protection locked="0"/>
    </xf>
    <xf numFmtId="179" fontId="38" fillId="0" borderId="0">
      <alignment/>
      <protection locked="0"/>
    </xf>
    <xf numFmtId="179" fontId="38" fillId="0" borderId="0">
      <alignment/>
      <protection locked="0"/>
    </xf>
    <xf numFmtId="179" fontId="37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3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175" fontId="2" fillId="0" borderId="3">
      <alignment/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1" fillId="7" borderId="0" applyNumberFormat="0" applyBorder="0" applyAlignment="0" applyProtection="0"/>
    <xf numFmtId="10" fontId="66" fillId="0" borderId="0" applyNumberFormat="0" applyFill="0" applyBorder="0" applyAlignment="0">
      <protection/>
    </xf>
    <xf numFmtId="0" fontId="67" fillId="0" borderId="0">
      <alignment/>
      <protection/>
    </xf>
    <xf numFmtId="0" fontId="23" fillId="2" borderId="4" applyNumberFormat="0" applyAlignment="0" applyProtection="0"/>
    <xf numFmtId="0" fontId="28" fillId="33" borderId="5" applyNumberFormat="0" applyAlignment="0" applyProtection="0"/>
    <xf numFmtId="0" fontId="68" fillId="0" borderId="6">
      <alignment horizontal="left" vertical="center"/>
      <protection/>
    </xf>
    <xf numFmtId="169" fontId="1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1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13" fillId="9" borderId="3">
      <alignment/>
      <protection/>
    </xf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0" fontId="2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70" fillId="0" borderId="0" applyNumberFormat="0" applyFill="0" applyBorder="0" applyAlignment="0" applyProtection="0"/>
    <xf numFmtId="187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8" fontId="18" fillId="0" borderId="0" applyFont="0" applyFill="0" applyBorder="0" applyAlignment="0" applyProtection="0"/>
    <xf numFmtId="37" fontId="19" fillId="0" borderId="0">
      <alignment/>
      <protection/>
    </xf>
    <xf numFmtId="0" fontId="33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36" fillId="3" borderId="0" applyNumberFormat="0" applyBorder="0" applyAlignment="0" applyProtection="0"/>
    <xf numFmtId="185" fontId="19" fillId="3" borderId="6" applyNumberFormat="0" applyFont="0" applyBorder="0" applyAlignment="0" applyProtection="0"/>
    <xf numFmtId="0" fontId="69" fillId="0" borderId="0" applyFont="0" applyFill="0" applyBorder="0" applyAlignment="0" applyProtection="0"/>
    <xf numFmtId="201" fontId="73" fillId="3" borderId="0" applyNumberFormat="0" applyFont="0" applyAlignment="0">
      <protection/>
    </xf>
    <xf numFmtId="0" fontId="74" fillId="0" borderId="0" applyProtection="0">
      <alignment horizontal="right"/>
    </xf>
    <xf numFmtId="0" fontId="52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75" fillId="34" borderId="0" applyAlignment="0">
      <protection locked="0"/>
    </xf>
    <xf numFmtId="187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75" fontId="54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202" fontId="76" fillId="0" borderId="6">
      <alignment horizontal="center" vertical="center" wrapText="1"/>
      <protection/>
    </xf>
    <xf numFmtId="0" fontId="21" fillId="10" borderId="4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87" fontId="48" fillId="0" borderId="0">
      <alignment vertical="top"/>
      <protection/>
    </xf>
    <xf numFmtId="187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91" fontId="48" fillId="3" borderId="0">
      <alignment vertical="top"/>
      <protection/>
    </xf>
    <xf numFmtId="38" fontId="48" fillId="0" borderId="0">
      <alignment vertical="top"/>
      <protection/>
    </xf>
    <xf numFmtId="0" fontId="34" fillId="0" borderId="11" applyNumberFormat="0" applyFill="0" applyAlignment="0" applyProtection="0"/>
    <xf numFmtId="172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203" fontId="79" fillId="0" borderId="6">
      <alignment horizontal="right"/>
      <protection locked="0"/>
    </xf>
    <xf numFmtId="204" fontId="78" fillId="0" borderId="0" applyFont="0" applyFill="0" applyBorder="0" applyAlignment="0" applyProtection="0"/>
    <xf numFmtId="205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205" fontId="7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206" fontId="2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>
      <alignment horizontal="right"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0" applyFill="0" applyBorder="0" applyProtection="0">
      <alignment vertical="center"/>
    </xf>
    <xf numFmtId="0" fontId="81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5" fillId="35" borderId="14" applyNumberFormat="0" applyFont="0" applyAlignment="0" applyProtection="0"/>
    <xf numFmtId="207" fontId="2" fillId="0" borderId="0" applyFont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>
      <alignment/>
      <protection/>
    </xf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22" fillId="2" borderId="15" applyNumberFormat="0" applyAlignment="0" applyProtection="0"/>
    <xf numFmtId="1" fontId="82" fillId="0" borderId="0" applyProtection="0">
      <alignment horizontal="right" vertical="center"/>
    </xf>
    <xf numFmtId="49" fontId="83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84" fillId="4" borderId="17">
      <alignment/>
      <protection/>
    </xf>
    <xf numFmtId="37" fontId="84" fillId="4" borderId="17">
      <alignment/>
      <protection/>
    </xf>
    <xf numFmtId="0" fontId="11" fillId="0" borderId="0" applyNumberFormat="0">
      <alignment horizontal="left"/>
      <protection/>
    </xf>
    <xf numFmtId="210" fontId="85" fillId="0" borderId="18" applyBorder="0">
      <alignment horizontal="right"/>
      <protection locked="0"/>
    </xf>
    <xf numFmtId="49" fontId="86" fillId="0" borderId="6" applyNumberFormat="0">
      <alignment horizontal="left" vertical="center"/>
      <protection/>
    </xf>
    <xf numFmtId="0" fontId="87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4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16" borderId="15" applyNumberFormat="0" applyProtection="0">
      <alignment horizontal="right" vertical="center"/>
    </xf>
    <xf numFmtId="4" fontId="56" fillId="25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1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8" fillId="37" borderId="15" applyNumberFormat="0" applyProtection="0">
      <alignment horizontal="left" vertical="center" indent="1"/>
    </xf>
    <xf numFmtId="4" fontId="56" fillId="38" borderId="20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38" borderId="15" applyNumberFormat="0" applyProtection="0">
      <alignment horizontal="left" vertical="center" indent="1"/>
    </xf>
    <xf numFmtId="4" fontId="56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56" fillId="35" borderId="15" applyNumberFormat="0" applyProtection="0">
      <alignment vertical="center"/>
    </xf>
    <xf numFmtId="4" fontId="57" fillId="35" borderId="15" applyNumberFormat="0" applyProtection="0">
      <alignment vertical="center"/>
    </xf>
    <xf numFmtId="4" fontId="56" fillId="35" borderId="15" applyNumberFormat="0" applyProtection="0">
      <alignment horizontal="left" vertical="center" indent="1"/>
    </xf>
    <xf numFmtId="4" fontId="56" fillId="35" borderId="15" applyNumberFormat="0" applyProtection="0">
      <alignment horizontal="left" vertical="center" indent="1"/>
    </xf>
    <xf numFmtId="4" fontId="56" fillId="38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3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9" fillId="0" borderId="0">
      <alignment/>
      <protection/>
    </xf>
    <xf numFmtId="0" fontId="9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7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0" fontId="81" fillId="0" borderId="0">
      <alignment/>
      <protection/>
    </xf>
    <xf numFmtId="0" fontId="9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23" fillId="4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3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23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23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75" fontId="2" fillId="0" borderId="3">
      <alignment/>
      <protection locked="0"/>
    </xf>
    <xf numFmtId="0" fontId="124" fillId="50" borderId="2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11" fontId="2" fillId="0" borderId="6">
      <alignment vertical="top" wrapText="1"/>
      <protection/>
    </xf>
    <xf numFmtId="0" fontId="125" fillId="51" borderId="24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26" fillId="51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12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52" borderId="6">
      <alignment/>
      <protection/>
    </xf>
    <xf numFmtId="4" fontId="100" fillId="53" borderId="6">
      <alignment/>
      <protection/>
    </xf>
    <xf numFmtId="4" fontId="8" fillId="54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12" fontId="100" fillId="0" borderId="6">
      <alignment/>
      <protection/>
    </xf>
    <xf numFmtId="212" fontId="99" fillId="0" borderId="6">
      <alignment horizontal="center" vertical="center" wrapText="1"/>
      <protection/>
    </xf>
    <xf numFmtId="212" fontId="99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27" fillId="0" borderId="25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8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29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75" fontId="13" fillId="9" borderId="3">
      <alignment/>
      <protection/>
    </xf>
    <xf numFmtId="4" fontId="5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30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3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1" fillId="55" borderId="30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" fillId="0" borderId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77" fontId="8" fillId="3" borderId="6">
      <alignment wrapText="1"/>
      <protection/>
    </xf>
    <xf numFmtId="0" fontId="1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03" fillId="0" borderId="0">
      <alignment/>
      <protection/>
    </xf>
    <xf numFmtId="0" fontId="133" fillId="5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53" fillId="0" borderId="6">
      <alignment horizontal="right" vertical="top" wrapText="1"/>
      <protection/>
    </xf>
    <xf numFmtId="176" fontId="104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34" fillId="5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2" fontId="106" fillId="0" borderId="6">
      <alignment vertical="top"/>
      <protection/>
    </xf>
    <xf numFmtId="176" fontId="32" fillId="4" borderId="17" applyNumberFormat="0" applyBorder="0" applyAlignment="0">
      <protection locked="0"/>
    </xf>
    <xf numFmtId="0" fontId="1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49" fontId="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6" fontId="107" fillId="0" borderId="6">
      <alignment/>
      <protection/>
    </xf>
    <xf numFmtId="0" fontId="2" fillId="0" borderId="6" applyNumberFormat="0" applyFont="0" applyFill="0" applyAlignment="0" applyProtection="0"/>
    <xf numFmtId="3" fontId="108" fillId="59" borderId="1">
      <alignment horizontal="justify" vertical="center"/>
      <protection/>
    </xf>
    <xf numFmtId="0" fontId="136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0" fontId="1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3" applyBorder="0">
      <alignment horizontal="right"/>
      <protection/>
    </xf>
    <xf numFmtId="4" fontId="5" fillId="3" borderId="6" applyFont="0" applyBorder="0">
      <alignment horizontal="right"/>
      <protection/>
    </xf>
    <xf numFmtId="0" fontId="138" fillId="6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14" fontId="2" fillId="0" borderId="1">
      <alignment vertical="top" wrapText="1"/>
      <protection/>
    </xf>
    <xf numFmtId="18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183" fontId="37" fillId="0" borderId="0">
      <alignment/>
      <protection locked="0"/>
    </xf>
    <xf numFmtId="49" fontId="99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77" fontId="2" fillId="0" borderId="0">
      <alignment/>
      <protection/>
    </xf>
    <xf numFmtId="0" fontId="19" fillId="0" borderId="0">
      <alignment/>
      <protection/>
    </xf>
  </cellStyleXfs>
  <cellXfs count="71">
    <xf numFmtId="0" fontId="0" fillId="0" borderId="0" xfId="0" applyFont="1" applyAlignment="1">
      <alignment/>
    </xf>
    <xf numFmtId="49" fontId="6" fillId="61" borderId="0" xfId="1537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7" fillId="54" borderId="34" xfId="1536" applyNumberFormat="1" applyFont="1" applyFill="1" applyBorder="1" applyAlignment="1" applyProtection="1">
      <alignment horizontal="left" vertical="center" wrapText="1"/>
      <protection locked="0"/>
    </xf>
    <xf numFmtId="49" fontId="7" fillId="54" borderId="35" xfId="1536" applyNumberFormat="1" applyFont="1" applyFill="1" applyBorder="1" applyAlignment="1" applyProtection="1">
      <alignment horizontal="left" vertical="center" wrapText="1"/>
      <protection locked="0"/>
    </xf>
    <xf numFmtId="0" fontId="6" fillId="61" borderId="0" xfId="1536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>
      <alignment/>
    </xf>
    <xf numFmtId="0" fontId="5" fillId="61" borderId="36" xfId="1536" applyFont="1" applyFill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top"/>
      <protection/>
    </xf>
    <xf numFmtId="0" fontId="111" fillId="61" borderId="36" xfId="1538" applyNumberFormat="1" applyFont="1" applyFill="1" applyBorder="1" applyAlignment="1" applyProtection="1">
      <alignment horizontal="center" vertical="center" wrapText="1"/>
      <protection/>
    </xf>
    <xf numFmtId="49" fontId="5" fillId="61" borderId="37" xfId="1538" applyNumberFormat="1" applyFont="1" applyFill="1" applyBorder="1" applyAlignment="1" applyProtection="1">
      <alignment horizontal="center" vertical="center" wrapText="1"/>
      <protection/>
    </xf>
    <xf numFmtId="0" fontId="3" fillId="61" borderId="17" xfId="1536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top"/>
      <protection/>
    </xf>
    <xf numFmtId="0" fontId="5" fillId="61" borderId="17" xfId="1535" applyFont="1" applyFill="1" applyBorder="1" applyAlignment="1" applyProtection="1">
      <alignment horizontal="center" vertical="center" wrapText="1"/>
      <protection/>
    </xf>
    <xf numFmtId="0" fontId="5" fillId="61" borderId="17" xfId="1536" applyFont="1" applyFill="1" applyBorder="1" applyAlignment="1" applyProtection="1">
      <alignment horizontal="center" vertical="center" wrapText="1"/>
      <protection/>
    </xf>
    <xf numFmtId="0" fontId="5" fillId="61" borderId="38" xfId="1535" applyFont="1" applyFill="1" applyBorder="1" applyAlignment="1" applyProtection="1">
      <alignment horizontal="center" vertical="center" wrapText="1"/>
      <protection/>
    </xf>
    <xf numFmtId="0" fontId="5" fillId="61" borderId="39" xfId="1536" applyFont="1" applyFill="1" applyBorder="1" applyAlignment="1" applyProtection="1">
      <alignment vertical="center" wrapText="1"/>
      <protection/>
    </xf>
    <xf numFmtId="0" fontId="110" fillId="0" borderId="40" xfId="0" applyFont="1" applyBorder="1" applyAlignment="1">
      <alignment/>
    </xf>
    <xf numFmtId="0" fontId="3" fillId="61" borderId="41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12" fillId="0" borderId="0" xfId="0" applyFont="1" applyAlignment="1">
      <alignment/>
    </xf>
    <xf numFmtId="0" fontId="112" fillId="61" borderId="0" xfId="0" applyFont="1" applyFill="1" applyAlignment="1">
      <alignment/>
    </xf>
    <xf numFmtId="49" fontId="7" fillId="62" borderId="34" xfId="1536" applyNumberFormat="1" applyFont="1" applyFill="1" applyBorder="1" applyAlignment="1" applyProtection="1">
      <alignment horizontal="left" vertical="center" wrapText="1"/>
      <protection locked="0"/>
    </xf>
    <xf numFmtId="0" fontId="3" fillId="62" borderId="42" xfId="1536" applyFont="1" applyFill="1" applyBorder="1" applyAlignment="1" applyProtection="1">
      <alignment horizontal="center" vertical="center" wrapText="1"/>
      <protection/>
    </xf>
    <xf numFmtId="49" fontId="7" fillId="62" borderId="43" xfId="1536" applyNumberFormat="1" applyFont="1" applyFill="1" applyBorder="1" applyAlignment="1" applyProtection="1">
      <alignment horizontal="center" vertical="center" wrapText="1"/>
      <protection/>
    </xf>
    <xf numFmtId="0" fontId="6" fillId="62" borderId="43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10" fillId="0" borderId="6" xfId="0" applyFont="1" applyBorder="1" applyAlignment="1">
      <alignment horizontal="center"/>
    </xf>
    <xf numFmtId="0" fontId="117" fillId="0" borderId="6" xfId="0" applyFont="1" applyBorder="1" applyAlignment="1">
      <alignment horizontal="center" vertical="center" wrapText="1"/>
    </xf>
    <xf numFmtId="0" fontId="117" fillId="0" borderId="6" xfId="0" applyFont="1" applyBorder="1" applyAlignment="1">
      <alignment horizontal="center" vertical="center"/>
    </xf>
    <xf numFmtId="0" fontId="117" fillId="3" borderId="6" xfId="0" applyFont="1" applyFill="1" applyBorder="1" applyAlignment="1">
      <alignment horizontal="center" vertical="center"/>
    </xf>
    <xf numFmtId="49" fontId="118" fillId="61" borderId="6" xfId="1538" applyNumberFormat="1" applyFont="1" applyFill="1" applyBorder="1" applyAlignment="1" applyProtection="1">
      <alignment horizontal="left" vertical="center" wrapText="1"/>
      <protection/>
    </xf>
    <xf numFmtId="49" fontId="118" fillId="61" borderId="6" xfId="1538" applyNumberFormat="1" applyFont="1" applyFill="1" applyBorder="1" applyAlignment="1" applyProtection="1">
      <alignment horizontal="center" vertical="center" wrapText="1"/>
      <protection/>
    </xf>
    <xf numFmtId="16" fontId="110" fillId="0" borderId="6" xfId="0" applyNumberFormat="1" applyFont="1" applyBorder="1" applyAlignment="1">
      <alignment horizontal="center"/>
    </xf>
    <xf numFmtId="4" fontId="118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110" fillId="0" borderId="6" xfId="0" applyFont="1" applyFill="1" applyBorder="1" applyAlignment="1">
      <alignment/>
    </xf>
    <xf numFmtId="49" fontId="119" fillId="61" borderId="6" xfId="1538" applyNumberFormat="1" applyFont="1" applyFill="1" applyBorder="1" applyAlignment="1" applyProtection="1">
      <alignment horizontal="center" vertical="center" wrapText="1"/>
      <protection/>
    </xf>
    <xf numFmtId="4" fontId="110" fillId="0" borderId="6" xfId="0" applyNumberFormat="1" applyFont="1" applyFill="1" applyBorder="1" applyAlignment="1">
      <alignment horizontal="center" vertical="center"/>
    </xf>
    <xf numFmtId="49" fontId="118" fillId="0" borderId="6" xfId="1522" applyNumberFormat="1" applyFont="1" applyFill="1" applyBorder="1" applyAlignment="1" applyProtection="1">
      <alignment horizontal="center" vertical="center" wrapText="1"/>
      <protection/>
    </xf>
    <xf numFmtId="0" fontId="120" fillId="3" borderId="6" xfId="0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0" fontId="110" fillId="0" borderId="6" xfId="0" applyFont="1" applyFill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116" fillId="0" borderId="44" xfId="1196" applyNumberFormat="1" applyFont="1" applyFill="1" applyBorder="1" applyAlignment="1" applyProtection="1">
      <alignment vertical="center" wrapText="1"/>
      <protection/>
    </xf>
    <xf numFmtId="14" fontId="110" fillId="0" borderId="6" xfId="0" applyNumberFormat="1" applyFont="1" applyBorder="1" applyAlignment="1">
      <alignment horizontal="center"/>
    </xf>
    <xf numFmtId="0" fontId="6" fillId="0" borderId="45" xfId="1536" applyFont="1" applyFill="1" applyBorder="1" applyAlignment="1" applyProtection="1">
      <alignment horizontal="center" vertical="center" wrapText="1"/>
      <protection/>
    </xf>
    <xf numFmtId="0" fontId="6" fillId="0" borderId="46" xfId="1536" applyFont="1" applyFill="1" applyBorder="1" applyAlignment="1" applyProtection="1">
      <alignment horizontal="center" vertical="center" wrapText="1"/>
      <protection/>
    </xf>
    <xf numFmtId="0" fontId="6" fillId="0" borderId="47" xfId="1536" applyFont="1" applyFill="1" applyBorder="1" applyAlignment="1" applyProtection="1">
      <alignment horizontal="center" vertical="center" wrapText="1"/>
      <protection/>
    </xf>
    <xf numFmtId="49" fontId="7" fillId="61" borderId="48" xfId="1538" applyNumberFormat="1" applyFont="1" applyFill="1" applyBorder="1" applyAlignment="1" applyProtection="1">
      <alignment horizontal="center" vertical="center" wrapText="1"/>
      <protection/>
    </xf>
    <xf numFmtId="49" fontId="7" fillId="61" borderId="49" xfId="1538" applyNumberFormat="1" applyFont="1" applyFill="1" applyBorder="1" applyAlignment="1" applyProtection="1">
      <alignment horizontal="center" vertical="center" wrapText="1"/>
      <protection/>
    </xf>
    <xf numFmtId="49" fontId="7" fillId="61" borderId="50" xfId="1538" applyNumberFormat="1" applyFont="1" applyFill="1" applyBorder="1" applyAlignment="1" applyProtection="1">
      <alignment horizontal="center" vertical="center" wrapText="1"/>
      <protection/>
    </xf>
    <xf numFmtId="49" fontId="7" fillId="61" borderId="51" xfId="1538" applyNumberFormat="1" applyFont="1" applyFill="1" applyBorder="1" applyAlignment="1" applyProtection="1">
      <alignment horizontal="center" vertical="center" wrapText="1"/>
      <protection/>
    </xf>
    <xf numFmtId="0" fontId="6" fillId="6" borderId="52" xfId="1536" applyFont="1" applyFill="1" applyBorder="1" applyAlignment="1" applyProtection="1">
      <alignment horizontal="center" vertical="center" wrapText="1"/>
      <protection/>
    </xf>
    <xf numFmtId="0" fontId="6" fillId="6" borderId="53" xfId="1536" applyFont="1" applyFill="1" applyBorder="1" applyAlignment="1" applyProtection="1">
      <alignment horizontal="center" vertical="center" wrapText="1"/>
      <protection/>
    </xf>
    <xf numFmtId="0" fontId="6" fillId="6" borderId="54" xfId="1536" applyFont="1" applyFill="1" applyBorder="1" applyAlignment="1" applyProtection="1">
      <alignment horizontal="center" vertical="center" wrapText="1"/>
      <protection/>
    </xf>
    <xf numFmtId="0" fontId="6" fillId="61" borderId="52" xfId="1536" applyFont="1" applyFill="1" applyBorder="1" applyAlignment="1" applyProtection="1">
      <alignment horizontal="center" vertical="center" wrapText="1"/>
      <protection/>
    </xf>
    <xf numFmtId="0" fontId="6" fillId="61" borderId="55" xfId="1536" applyFont="1" applyFill="1" applyBorder="1" applyAlignment="1" applyProtection="1">
      <alignment horizontal="center" vertical="center" wrapText="1"/>
      <protection/>
    </xf>
    <xf numFmtId="49" fontId="6" fillId="61" borderId="56" xfId="1537" applyNumberFormat="1" applyFont="1" applyFill="1" applyBorder="1" applyAlignment="1" applyProtection="1">
      <alignment horizontal="center" vertical="center" wrapText="1"/>
      <protection/>
    </xf>
    <xf numFmtId="49" fontId="6" fillId="61" borderId="57" xfId="1537" applyNumberFormat="1" applyFont="1" applyFill="1" applyBorder="1" applyAlignment="1" applyProtection="1">
      <alignment horizontal="center" vertical="center" wrapText="1"/>
      <protection/>
    </xf>
    <xf numFmtId="0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6" fillId="61" borderId="57" xfId="1537" applyNumberFormat="1" applyFont="1" applyFill="1" applyBorder="1" applyAlignment="1" applyProtection="1">
      <alignment horizontal="center" vertical="center" wrapText="1"/>
      <protection/>
    </xf>
    <xf numFmtId="49" fontId="119" fillId="0" borderId="44" xfId="1536" applyNumberFormat="1" applyFont="1" applyFill="1" applyBorder="1" applyAlignment="1" applyProtection="1">
      <alignment horizontal="center" vertical="center" wrapText="1"/>
      <protection locked="0"/>
    </xf>
    <xf numFmtId="49" fontId="119" fillId="0" borderId="58" xfId="1536" applyNumberFormat="1" applyFont="1" applyFill="1" applyBorder="1" applyAlignment="1" applyProtection="1">
      <alignment horizontal="center" vertical="center" wrapText="1"/>
      <protection locked="0"/>
    </xf>
    <xf numFmtId="0" fontId="121" fillId="0" borderId="0" xfId="1536" applyFont="1" applyFill="1" applyBorder="1" applyAlignment="1" applyProtection="1">
      <alignment horizontal="center" vertical="center" wrapText="1"/>
      <protection/>
    </xf>
    <xf numFmtId="49" fontId="121" fillId="0" borderId="0" xfId="1536" applyNumberFormat="1" applyFont="1" applyFill="1" applyBorder="1" applyAlignment="1" applyProtection="1">
      <alignment horizontal="center" vertical="center" wrapText="1"/>
      <protection/>
    </xf>
    <xf numFmtId="0" fontId="122" fillId="3" borderId="6" xfId="0" applyFont="1" applyFill="1" applyBorder="1" applyAlignment="1">
      <alignment horizontal="left" vertical="center" wrapText="1"/>
    </xf>
    <xf numFmtId="0" fontId="117" fillId="0" borderId="6" xfId="0" applyFont="1" applyBorder="1" applyAlignment="1">
      <alignment horizontal="center" vertical="center"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INKO~1\LOCALS~1\Temp\Rar$DI71.922\JKH.OPEN.INFO.REQUEST.WARM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9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="85" zoomScaleSheetLayoutView="85" zoomScalePageLayoutView="0" workbookViewId="0" topLeftCell="B1">
      <selection activeCell="G19" sqref="G19"/>
    </sheetView>
  </sheetViews>
  <sheetFormatPr defaultColWidth="9.140625" defaultRowHeight="15"/>
  <cols>
    <col min="1" max="1" width="0" style="20" hidden="1" customWidth="1"/>
    <col min="2" max="2" width="6.28125" style="0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56" t="s">
        <v>15</v>
      </c>
      <c r="E2" s="57"/>
      <c r="F2" s="57"/>
      <c r="G2" s="57"/>
      <c r="H2" s="58"/>
    </row>
    <row r="3" spans="1:8" s="6" customFormat="1" ht="29.25" customHeight="1">
      <c r="A3" s="21"/>
      <c r="D3" s="5"/>
      <c r="E3" s="5"/>
      <c r="F3" s="5"/>
      <c r="H3" s="5"/>
    </row>
    <row r="4" spans="4:8" ht="15.75" thickBot="1">
      <c r="D4" s="16"/>
      <c r="E4" s="17"/>
      <c r="F4" s="17"/>
      <c r="G4" s="17"/>
      <c r="H4" s="18"/>
    </row>
    <row r="5" spans="1:8" ht="24" customHeight="1" thickBot="1">
      <c r="A5" s="20" t="s">
        <v>7</v>
      </c>
      <c r="D5" s="7"/>
      <c r="E5" s="59" t="s">
        <v>0</v>
      </c>
      <c r="F5" s="60"/>
      <c r="G5" s="25" t="s">
        <v>49</v>
      </c>
      <c r="H5" s="11"/>
    </row>
    <row r="6" spans="1:8" ht="15.75" thickBot="1">
      <c r="A6" s="20" t="s">
        <v>8</v>
      </c>
      <c r="D6" s="8"/>
      <c r="E6" s="2"/>
      <c r="F6" s="2"/>
      <c r="G6" s="2"/>
      <c r="H6" s="12"/>
    </row>
    <row r="7" spans="4:8" ht="21.75" customHeight="1" thickBot="1">
      <c r="D7" s="9"/>
      <c r="E7" s="61" t="s">
        <v>47</v>
      </c>
      <c r="F7" s="62"/>
      <c r="G7" s="23" t="s">
        <v>50</v>
      </c>
      <c r="H7" s="13"/>
    </row>
    <row r="8" spans="4:8" ht="15.75" thickBot="1">
      <c r="D8" s="9"/>
      <c r="E8" s="2"/>
      <c r="F8" s="2"/>
      <c r="G8" s="2"/>
      <c r="H8" s="13"/>
    </row>
    <row r="9" spans="4:8" ht="35.25" customHeight="1" thickBot="1">
      <c r="D9" s="8"/>
      <c r="E9" s="63" t="s">
        <v>46</v>
      </c>
      <c r="F9" s="64"/>
      <c r="G9" s="24" t="s">
        <v>53</v>
      </c>
      <c r="H9" s="12"/>
    </row>
    <row r="10" spans="4:8" ht="15.75" thickBot="1">
      <c r="D10" s="9"/>
      <c r="E10" s="1"/>
      <c r="F10" s="1"/>
      <c r="G10" s="1"/>
      <c r="H10" s="13"/>
    </row>
    <row r="11" spans="4:8" ht="30" customHeight="1" thickBot="1">
      <c r="D11" s="9"/>
      <c r="E11" s="63" t="s">
        <v>16</v>
      </c>
      <c r="F11" s="64"/>
      <c r="G11" s="24" t="s">
        <v>62</v>
      </c>
      <c r="H11" s="13"/>
    </row>
    <row r="12" spans="4:8" ht="15">
      <c r="D12" s="9"/>
      <c r="E12" s="1"/>
      <c r="F12" s="1"/>
      <c r="G12" s="1"/>
      <c r="H12" s="14"/>
    </row>
    <row r="13" spans="4:8" ht="15.75" thickBot="1">
      <c r="D13" s="8"/>
      <c r="E13" s="2"/>
      <c r="F13" s="2"/>
      <c r="G13" s="2"/>
      <c r="H13" s="12"/>
    </row>
    <row r="14" spans="4:8" ht="15">
      <c r="D14" s="8"/>
      <c r="E14" s="49" t="s">
        <v>1</v>
      </c>
      <c r="F14" s="50"/>
      <c r="G14" s="51"/>
      <c r="H14" s="12"/>
    </row>
    <row r="15" spans="4:8" ht="30" customHeight="1">
      <c r="D15" s="9"/>
      <c r="E15" s="52" t="s">
        <v>5</v>
      </c>
      <c r="F15" s="53"/>
      <c r="G15" s="22" t="s">
        <v>51</v>
      </c>
      <c r="H15" s="13"/>
    </row>
    <row r="16" spans="4:8" ht="27" customHeight="1" thickBot="1">
      <c r="D16" s="9"/>
      <c r="E16" s="54" t="s">
        <v>2</v>
      </c>
      <c r="F16" s="55"/>
      <c r="G16" s="3" t="s">
        <v>54</v>
      </c>
      <c r="H16" s="13"/>
    </row>
    <row r="17" spans="4:8" ht="18.75" customHeight="1" thickBot="1">
      <c r="D17" s="9"/>
      <c r="E17" s="2"/>
      <c r="F17" s="2"/>
      <c r="G17" s="2"/>
      <c r="H17" s="13"/>
    </row>
    <row r="18" spans="4:8" ht="15" customHeight="1">
      <c r="D18" s="9"/>
      <c r="E18" s="49" t="s">
        <v>6</v>
      </c>
      <c r="F18" s="50"/>
      <c r="G18" s="51"/>
      <c r="H18" s="13"/>
    </row>
    <row r="19" spans="4:8" ht="17.25" customHeight="1">
      <c r="D19" s="9"/>
      <c r="E19" s="52" t="s">
        <v>3</v>
      </c>
      <c r="F19" s="53"/>
      <c r="G19" s="3" t="s">
        <v>61</v>
      </c>
      <c r="H19" s="13"/>
    </row>
    <row r="20" spans="4:8" ht="20.25" customHeight="1" thickBot="1">
      <c r="D20" s="9"/>
      <c r="E20" s="54" t="s">
        <v>4</v>
      </c>
      <c r="F20" s="55"/>
      <c r="G20" s="4" t="s">
        <v>52</v>
      </c>
      <c r="H20" s="13"/>
    </row>
    <row r="21" spans="4:8" ht="15">
      <c r="D21" s="9"/>
      <c r="E21" s="2"/>
      <c r="F21" s="2"/>
      <c r="G21" s="2"/>
      <c r="H21" s="13"/>
    </row>
    <row r="22" spans="4:8" ht="15">
      <c r="D22" s="10"/>
      <c r="E22" s="19"/>
      <c r="F22" s="19"/>
      <c r="G22" s="19"/>
      <c r="H22" s="15"/>
    </row>
  </sheetData>
  <sheetProtection/>
  <mergeCells count="11">
    <mergeCell ref="D2:H2"/>
    <mergeCell ref="E5:F5"/>
    <mergeCell ref="E7:F7"/>
    <mergeCell ref="E9:F9"/>
    <mergeCell ref="E11:F11"/>
    <mergeCell ref="E14:G14"/>
    <mergeCell ref="E15:F15"/>
    <mergeCell ref="E16:F16"/>
    <mergeCell ref="E18:G18"/>
    <mergeCell ref="E19:F19"/>
    <mergeCell ref="E20:F20"/>
  </mergeCell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115" zoomScaleNormal="85" zoomScaleSheetLayoutView="115" zoomScalePageLayoutView="0" workbookViewId="0" topLeftCell="A1">
      <selection activeCell="J27" sqref="J27"/>
    </sheetView>
  </sheetViews>
  <sheetFormatPr defaultColWidth="9.140625" defaultRowHeight="15"/>
  <cols>
    <col min="1" max="1" width="5.421875" style="26" customWidth="1"/>
    <col min="2" max="2" width="5.421875" style="27" customWidth="1"/>
    <col min="3" max="3" width="56.57421875" style="26" customWidth="1"/>
    <col min="4" max="4" width="11.421875" style="26" customWidth="1"/>
    <col min="5" max="9" width="12.28125" style="26" customWidth="1"/>
    <col min="10" max="16384" width="9.140625" style="26" customWidth="1"/>
  </cols>
  <sheetData>
    <row r="1" s="41" customFormat="1" ht="12.75">
      <c r="B1" s="43"/>
    </row>
    <row r="2" spans="1:9" s="41" customFormat="1" ht="33" customHeight="1">
      <c r="A2" s="44"/>
      <c r="B2" s="45"/>
      <c r="C2" s="67" t="s">
        <v>72</v>
      </c>
      <c r="D2" s="67"/>
      <c r="E2" s="67"/>
      <c r="F2" s="67"/>
      <c r="G2" s="67"/>
      <c r="H2" s="67"/>
      <c r="I2" s="67"/>
    </row>
    <row r="3" spans="1:9" s="41" customFormat="1" ht="18" customHeight="1">
      <c r="A3" s="44"/>
      <c r="B3" s="45"/>
      <c r="C3" s="68" t="str">
        <f>Титульный!G9</f>
        <v>Филиал "Сочинская ТЭС" АО "Интер РАО - Электрогенерация"</v>
      </c>
      <c r="D3" s="68"/>
      <c r="E3" s="68"/>
      <c r="F3" s="68"/>
      <c r="G3" s="68"/>
      <c r="H3" s="68"/>
      <c r="I3" s="68"/>
    </row>
    <row r="4" spans="2:4" s="41" customFormat="1" ht="24.75" customHeight="1">
      <c r="B4" s="43"/>
      <c r="C4" s="46"/>
      <c r="D4" s="44"/>
    </row>
    <row r="5" spans="2:9" ht="24.75" customHeight="1">
      <c r="B5" s="28"/>
      <c r="C5" s="29" t="s">
        <v>12</v>
      </c>
      <c r="D5" s="30" t="s">
        <v>10</v>
      </c>
      <c r="E5" s="70" t="s">
        <v>55</v>
      </c>
      <c r="F5" s="70"/>
      <c r="G5" s="70"/>
      <c r="H5" s="70"/>
      <c r="I5" s="70"/>
    </row>
    <row r="6" spans="2:9" ht="15.75" customHeight="1">
      <c r="B6" s="40" t="s">
        <v>24</v>
      </c>
      <c r="C6" s="69" t="s">
        <v>23</v>
      </c>
      <c r="D6" s="69"/>
      <c r="E6" s="31" t="s">
        <v>63</v>
      </c>
      <c r="F6" s="31" t="s">
        <v>64</v>
      </c>
      <c r="G6" s="31" t="s">
        <v>65</v>
      </c>
      <c r="H6" s="31" t="s">
        <v>66</v>
      </c>
      <c r="I6" s="31" t="s">
        <v>67</v>
      </c>
    </row>
    <row r="7" spans="2:9" ht="12.75" customHeight="1">
      <c r="B7" s="28" t="s">
        <v>26</v>
      </c>
      <c r="C7" s="32" t="s">
        <v>9</v>
      </c>
      <c r="D7" s="33"/>
      <c r="E7" s="65" t="s">
        <v>56</v>
      </c>
      <c r="F7" s="66"/>
      <c r="G7" s="66"/>
      <c r="H7" s="66"/>
      <c r="I7" s="66"/>
    </row>
    <row r="8" spans="2:9" ht="12.75">
      <c r="B8" s="34" t="s">
        <v>27</v>
      </c>
      <c r="C8" s="32" t="s">
        <v>13</v>
      </c>
      <c r="D8" s="33"/>
      <c r="E8" s="36"/>
      <c r="F8" s="36"/>
      <c r="G8" s="36"/>
      <c r="H8" s="36"/>
      <c r="I8" s="36"/>
    </row>
    <row r="9" spans="2:9" ht="12.75">
      <c r="B9" s="34" t="s">
        <v>28</v>
      </c>
      <c r="C9" s="37" t="s">
        <v>18</v>
      </c>
      <c r="D9" s="33" t="s">
        <v>21</v>
      </c>
      <c r="E9" s="38">
        <v>774.31</v>
      </c>
      <c r="F9" s="38">
        <v>788.94</v>
      </c>
      <c r="G9" s="38">
        <v>790.77</v>
      </c>
      <c r="H9" s="38">
        <v>890.82</v>
      </c>
      <c r="I9" s="38">
        <v>800.06</v>
      </c>
    </row>
    <row r="10" spans="2:9" ht="12.75">
      <c r="B10" s="34" t="s">
        <v>29</v>
      </c>
      <c r="C10" s="37" t="s">
        <v>19</v>
      </c>
      <c r="D10" s="33" t="s">
        <v>22</v>
      </c>
      <c r="E10" s="42"/>
      <c r="F10" s="42"/>
      <c r="G10" s="42"/>
      <c r="H10" s="42"/>
      <c r="I10" s="42"/>
    </row>
    <row r="11" spans="2:9" ht="12.75">
      <c r="B11" s="28" t="s">
        <v>30</v>
      </c>
      <c r="C11" s="32" t="s">
        <v>14</v>
      </c>
      <c r="D11" s="33"/>
      <c r="E11" s="38" t="str">
        <f>E6</f>
        <v>2019 год</v>
      </c>
      <c r="F11" s="38" t="str">
        <f>F6</f>
        <v>2020 год</v>
      </c>
      <c r="G11" s="38" t="str">
        <f>G6</f>
        <v>2021 год</v>
      </c>
      <c r="H11" s="38" t="str">
        <f>H6</f>
        <v>2022 год</v>
      </c>
      <c r="I11" s="38" t="str">
        <f>I6</f>
        <v>2023 год</v>
      </c>
    </row>
    <row r="12" spans="2:9" ht="27" customHeight="1">
      <c r="B12" s="28" t="s">
        <v>31</v>
      </c>
      <c r="C12" s="32" t="s">
        <v>59</v>
      </c>
      <c r="D12" s="33"/>
      <c r="E12" s="47"/>
      <c r="F12" s="47"/>
      <c r="G12" s="47"/>
      <c r="H12" s="47"/>
      <c r="I12" s="47"/>
    </row>
    <row r="13" spans="2:9" ht="27" customHeight="1">
      <c r="B13" s="28" t="s">
        <v>68</v>
      </c>
      <c r="C13" s="37" t="s">
        <v>70</v>
      </c>
      <c r="D13" s="33" t="s">
        <v>11</v>
      </c>
      <c r="E13" s="38">
        <v>21216.27</v>
      </c>
      <c r="F13" s="38" t="s">
        <v>71</v>
      </c>
      <c r="G13" s="38" t="s">
        <v>71</v>
      </c>
      <c r="H13" s="38" t="s">
        <v>71</v>
      </c>
      <c r="I13" s="38" t="s">
        <v>71</v>
      </c>
    </row>
    <row r="14" spans="2:9" ht="27" customHeight="1">
      <c r="B14" s="48" t="s">
        <v>74</v>
      </c>
      <c r="C14" s="37" t="s">
        <v>73</v>
      </c>
      <c r="D14" s="33" t="s">
        <v>75</v>
      </c>
      <c r="E14" s="38"/>
      <c r="F14" s="38">
        <v>1</v>
      </c>
      <c r="G14" s="38">
        <v>1</v>
      </c>
      <c r="H14" s="38">
        <v>1</v>
      </c>
      <c r="I14" s="38">
        <v>1</v>
      </c>
    </row>
    <row r="15" spans="2:9" ht="12.75">
      <c r="B15" s="28" t="s">
        <v>32</v>
      </c>
      <c r="C15" s="32" t="s">
        <v>57</v>
      </c>
      <c r="D15" s="33" t="s">
        <v>11</v>
      </c>
      <c r="E15" s="38">
        <v>115361.46</v>
      </c>
      <c r="F15" s="38">
        <v>117540.47</v>
      </c>
      <c r="G15" s="38">
        <v>117813.73</v>
      </c>
      <c r="H15" s="38">
        <v>132719.23</v>
      </c>
      <c r="I15" s="38">
        <v>119197.56</v>
      </c>
    </row>
    <row r="16" spans="2:9" ht="12.75">
      <c r="B16" s="28" t="s">
        <v>33</v>
      </c>
      <c r="C16" s="32" t="s">
        <v>36</v>
      </c>
      <c r="D16" s="39" t="s">
        <v>20</v>
      </c>
      <c r="E16" s="38">
        <v>148.99</v>
      </c>
      <c r="F16" s="38">
        <v>148.99</v>
      </c>
      <c r="G16" s="38">
        <v>148.99</v>
      </c>
      <c r="H16" s="38">
        <v>148.99</v>
      </c>
      <c r="I16" s="38">
        <v>148.99</v>
      </c>
    </row>
    <row r="17" spans="2:9" ht="38.25" customHeight="1">
      <c r="B17" s="28" t="s">
        <v>34</v>
      </c>
      <c r="C17" s="32" t="s">
        <v>38</v>
      </c>
      <c r="D17" s="33" t="s">
        <v>11</v>
      </c>
      <c r="E17" s="38" t="s">
        <v>48</v>
      </c>
      <c r="F17" s="38" t="s">
        <v>48</v>
      </c>
      <c r="G17" s="38" t="s">
        <v>48</v>
      </c>
      <c r="H17" s="38" t="s">
        <v>48</v>
      </c>
      <c r="I17" s="38" t="s">
        <v>48</v>
      </c>
    </row>
    <row r="18" spans="2:9" ht="15.75">
      <c r="B18" s="40" t="s">
        <v>25</v>
      </c>
      <c r="C18" s="69" t="s">
        <v>58</v>
      </c>
      <c r="D18" s="69"/>
      <c r="E18" s="31" t="str">
        <f>E6</f>
        <v>2019 год</v>
      </c>
      <c r="F18" s="31" t="str">
        <f>F6</f>
        <v>2020 год</v>
      </c>
      <c r="G18" s="31" t="str">
        <f>G6</f>
        <v>2021 год</v>
      </c>
      <c r="H18" s="31" t="str">
        <f>H6</f>
        <v>2022 год</v>
      </c>
      <c r="I18" s="31" t="str">
        <f>I6</f>
        <v>2023 год</v>
      </c>
    </row>
    <row r="19" spans="2:9" ht="12.75" customHeight="1">
      <c r="B19" s="28" t="s">
        <v>17</v>
      </c>
      <c r="C19" s="32" t="s">
        <v>9</v>
      </c>
      <c r="D19" s="33"/>
      <c r="E19" s="65" t="s">
        <v>56</v>
      </c>
      <c r="F19" s="66"/>
      <c r="G19" s="66"/>
      <c r="H19" s="66"/>
      <c r="I19" s="66"/>
    </row>
    <row r="20" spans="2:9" ht="12.75">
      <c r="B20" s="28" t="s">
        <v>35</v>
      </c>
      <c r="C20" s="32" t="s">
        <v>13</v>
      </c>
      <c r="D20" s="33"/>
      <c r="E20" s="36"/>
      <c r="F20" s="36"/>
      <c r="G20" s="36"/>
      <c r="H20" s="36"/>
      <c r="I20" s="36"/>
    </row>
    <row r="21" spans="2:9" ht="12.75">
      <c r="B21" s="34" t="s">
        <v>39</v>
      </c>
      <c r="C21" s="37" t="s">
        <v>18</v>
      </c>
      <c r="D21" s="33" t="s">
        <v>21</v>
      </c>
      <c r="E21" s="38">
        <v>815.32</v>
      </c>
      <c r="F21" s="38">
        <v>830.38</v>
      </c>
      <c r="G21" s="38">
        <v>832.37</v>
      </c>
      <c r="H21" s="38">
        <v>931.69</v>
      </c>
      <c r="I21" s="38">
        <v>836.09</v>
      </c>
    </row>
    <row r="22" spans="2:9" ht="12.75">
      <c r="B22" s="34" t="s">
        <v>40</v>
      </c>
      <c r="C22" s="37" t="s">
        <v>19</v>
      </c>
      <c r="D22" s="33" t="s">
        <v>22</v>
      </c>
      <c r="E22" s="36"/>
      <c r="F22" s="36"/>
      <c r="G22" s="36"/>
      <c r="H22" s="36"/>
      <c r="I22" s="36"/>
    </row>
    <row r="23" spans="2:9" ht="12.75">
      <c r="B23" s="28" t="s">
        <v>41</v>
      </c>
      <c r="C23" s="32" t="s">
        <v>14</v>
      </c>
      <c r="D23" s="33"/>
      <c r="E23" s="35" t="str">
        <f>E18</f>
        <v>2019 год</v>
      </c>
      <c r="F23" s="35" t="str">
        <f>F18</f>
        <v>2020 год</v>
      </c>
      <c r="G23" s="35" t="str">
        <f>G18</f>
        <v>2021 год</v>
      </c>
      <c r="H23" s="35" t="str">
        <f>H18</f>
        <v>2022 год</v>
      </c>
      <c r="I23" s="35" t="str">
        <f>I18</f>
        <v>2023 год</v>
      </c>
    </row>
    <row r="24" spans="2:9" ht="25.5" customHeight="1">
      <c r="B24" s="28" t="s">
        <v>42</v>
      </c>
      <c r="C24" s="32" t="s">
        <v>60</v>
      </c>
      <c r="D24" s="33"/>
      <c r="E24" s="47"/>
      <c r="F24" s="47"/>
      <c r="G24" s="47"/>
      <c r="H24" s="47"/>
      <c r="I24" s="47"/>
    </row>
    <row r="25" spans="2:9" ht="25.5" customHeight="1">
      <c r="B25" s="28" t="s">
        <v>69</v>
      </c>
      <c r="C25" s="37" t="s">
        <v>70</v>
      </c>
      <c r="D25" s="33" t="s">
        <v>11</v>
      </c>
      <c r="E25" s="38">
        <v>21435.77</v>
      </c>
      <c r="F25" s="38" t="s">
        <v>71</v>
      </c>
      <c r="G25" s="38" t="s">
        <v>71</v>
      </c>
      <c r="H25" s="38" t="s">
        <v>71</v>
      </c>
      <c r="I25" s="38" t="s">
        <v>71</v>
      </c>
    </row>
    <row r="26" spans="2:9" ht="25.5" customHeight="1">
      <c r="B26" s="48" t="s">
        <v>74</v>
      </c>
      <c r="C26" s="37" t="s">
        <v>73</v>
      </c>
      <c r="D26" s="33" t="s">
        <v>75</v>
      </c>
      <c r="E26" s="38"/>
      <c r="F26" s="38">
        <v>1</v>
      </c>
      <c r="G26" s="38">
        <v>1</v>
      </c>
      <c r="H26" s="38">
        <v>1</v>
      </c>
      <c r="I26" s="38">
        <v>1</v>
      </c>
    </row>
    <row r="27" spans="2:9" ht="12.75">
      <c r="B27" s="28" t="s">
        <v>43</v>
      </c>
      <c r="C27" s="32" t="s">
        <v>57</v>
      </c>
      <c r="D27" s="33" t="s">
        <v>11</v>
      </c>
      <c r="E27" s="38">
        <v>119447.93</v>
      </c>
      <c r="F27" s="38">
        <v>121654.67</v>
      </c>
      <c r="G27" s="38">
        <v>121947.1</v>
      </c>
      <c r="H27" s="38">
        <v>136497.08</v>
      </c>
      <c r="I27" s="38">
        <v>122492.09</v>
      </c>
    </row>
    <row r="28" spans="2:9" ht="12.75">
      <c r="B28" s="28" t="s">
        <v>44</v>
      </c>
      <c r="C28" s="32" t="s">
        <v>37</v>
      </c>
      <c r="D28" s="39" t="s">
        <v>20</v>
      </c>
      <c r="E28" s="38">
        <v>146.51</v>
      </c>
      <c r="F28" s="38">
        <v>146.51</v>
      </c>
      <c r="G28" s="38">
        <v>146.51</v>
      </c>
      <c r="H28" s="38">
        <v>146.51</v>
      </c>
      <c r="I28" s="38">
        <v>146.51</v>
      </c>
    </row>
    <row r="29" spans="2:9" ht="51">
      <c r="B29" s="28" t="s">
        <v>45</v>
      </c>
      <c r="C29" s="32" t="s">
        <v>38</v>
      </c>
      <c r="D29" s="33" t="s">
        <v>11</v>
      </c>
      <c r="E29" s="38" t="s">
        <v>48</v>
      </c>
      <c r="F29" s="38" t="s">
        <v>48</v>
      </c>
      <c r="G29" s="38" t="s">
        <v>48</v>
      </c>
      <c r="H29" s="38" t="s">
        <v>48</v>
      </c>
      <c r="I29" s="38" t="s">
        <v>48</v>
      </c>
    </row>
  </sheetData>
  <sheetProtection/>
  <mergeCells count="7">
    <mergeCell ref="E19:I19"/>
    <mergeCell ref="C2:I2"/>
    <mergeCell ref="C3:I3"/>
    <mergeCell ref="C18:D18"/>
    <mergeCell ref="C6:D6"/>
    <mergeCell ref="E5:I5"/>
    <mergeCell ref="E7:I7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2013-09-04T09:50:51Z</cp:lastPrinted>
  <dcterms:created xsi:type="dcterms:W3CDTF">2006-09-28T05:33:49Z</dcterms:created>
  <dcterms:modified xsi:type="dcterms:W3CDTF">2018-05-11T09:23:42Z</dcterms:modified>
  <cp:category/>
  <cp:version/>
  <cp:contentType/>
  <cp:contentStatus/>
</cp:coreProperties>
</file>